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445" activeTab="0"/>
  </bookViews>
  <sheets>
    <sheet name="Day 1" sheetId="1" r:id="rId1"/>
    <sheet name="Day 2" sheetId="2" r:id="rId2"/>
    <sheet name="Day 3" sheetId="3" r:id="rId3"/>
    <sheet name="Day 4" sheetId="4" r:id="rId4"/>
  </sheets>
  <definedNames/>
  <calcPr calcId="152511"/>
</workbook>
</file>

<file path=xl/sharedStrings.xml><?xml version="1.0" encoding="utf-8"?>
<sst xmlns="http://schemas.openxmlformats.org/spreadsheetml/2006/main" count="594" uniqueCount="83">
  <si>
    <t>Name:</t>
  </si>
  <si>
    <t>Period:</t>
  </si>
  <si>
    <t>Maxes:</t>
  </si>
  <si>
    <t>Write any notes about todays training session here:</t>
  </si>
  <si>
    <t>Clean</t>
  </si>
  <si>
    <t>C&amp;J</t>
  </si>
  <si>
    <t>Jerk</t>
  </si>
  <si>
    <t>Snatch</t>
  </si>
  <si>
    <t>Squat</t>
  </si>
  <si>
    <t>DL</t>
  </si>
  <si>
    <t>Press</t>
  </si>
  <si>
    <t>BP</t>
  </si>
  <si>
    <t>Front Squat</t>
  </si>
  <si>
    <t>WL Total</t>
  </si>
  <si>
    <t>Day 1</t>
  </si>
  <si>
    <t>Exercise:</t>
  </si>
  <si>
    <t>EOMOTM Power Snatch+Snatch</t>
  </si>
  <si>
    <t>Notes:</t>
  </si>
  <si>
    <t>Two reps is one power snatch then one snatch.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</si>
  <si>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</si>
  <si>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</si>
  <si>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</si>
  <si>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</si>
  <si>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</si>
  <si>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</si>
  <si>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</si>
  <si>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x</t>
  </si>
  <si>
    <t>@</t>
  </si>
  <si>
    <t>Workout Performance</t>
  </si>
  <si>
    <t>15 min</t>
  </si>
  <si>
    <t>Recovery Points</t>
  </si>
  <si>
    <t>Week 2</t>
  </si>
  <si>
    <t>Week 3</t>
  </si>
  <si>
    <t>Week 4</t>
  </si>
  <si>
    <t>EOMOTM Power Clean+Clean+Power Jerk</t>
  </si>
  <si>
    <t>Push Press</t>
  </si>
  <si>
    <t>6-7RPE</t>
  </si>
  <si>
    <t>7-8RPE</t>
  </si>
  <si>
    <t>Back Squat</t>
  </si>
  <si>
    <t>Slight Incline Bench Press, close-grip (shoulder width)</t>
  </si>
  <si>
    <t>Put a 45lb bumper plate under the bench legs where your head will be</t>
  </si>
  <si>
    <t>Barbell Roll-outs</t>
  </si>
  <si>
    <t>Day 2</t>
  </si>
  <si>
    <t>Muscle Snatch+Snatch+OHS</t>
  </si>
  <si>
    <t>Work up to a SAFE heavy single with the muscle snatch. No sketchy reps</t>
  </si>
  <si>
    <t>Perform as a complex</t>
  </si>
  <si>
    <t>Beat last week</t>
  </si>
  <si>
    <t>10RM Hang Clean</t>
  </si>
  <si>
    <t>The bar shall not touch thy floor</t>
  </si>
  <si>
    <t>Record weight to beat next week</t>
  </si>
  <si>
    <t>5 Snatch DL+5 Depth Jumps+5 Clean Pull+5 Seated Box Jump+5 Sumo DL</t>
  </si>
  <si>
    <t>All Back to Back. 15 reps listed are for the barbell weight</t>
  </si>
  <si>
    <t>Pull-up+Supinated-grip Barbell Row</t>
  </si>
  <si>
    <t>Reps for the pull-ups depend on fatigue. Go to 8rpe on pull-ups then immediately finish with rows.</t>
  </si>
  <si>
    <t>8RPE</t>
  </si>
  <si>
    <t>5kgs more on the barbell row</t>
  </si>
  <si>
    <t>Strict Press Drop Set</t>
  </si>
  <si>
    <t>Day 3</t>
  </si>
  <si>
    <t>Bottoms-up OHS</t>
  </si>
  <si>
    <t>Set-up jerk blocks. Start in the hole of the snatch and just do the stand up part.</t>
  </si>
  <si>
    <t>Work up to a heavy single.</t>
  </si>
  <si>
    <t>Clean from Power Position+Pause FS</t>
  </si>
  <si>
    <t>Each rep=1 clean from PP AND an additional front squat</t>
  </si>
  <si>
    <t>^this means 2 reps of the complex</t>
  </si>
  <si>
    <t>Glute-ham raise w/weight behind head</t>
  </si>
  <si>
    <t>Hold small weight behind your head</t>
  </si>
  <si>
    <t>More weight</t>
  </si>
  <si>
    <t>Back Extensions w/weight behind head</t>
  </si>
  <si>
    <t>Strict Pull-up+Toe-to-bar</t>
  </si>
  <si>
    <t>Each rep is one pull-up+one strict toe-to-bar</t>
  </si>
  <si>
    <t>Day 4</t>
  </si>
  <si>
    <t>Work up to a heavy double. Followed by back off singles @ 90%</t>
  </si>
  <si>
    <t>Clean &amp; Jerk</t>
  </si>
  <si>
    <t>Bench Press</t>
  </si>
  <si>
    <t>Shoulder Hell Circuit</t>
  </si>
  <si>
    <t>10 Plate front raise all the way overhead, 10 DB clean and press, 10 side raises</t>
  </si>
  <si>
    <t>Hammer Curls+Band Pull-aparts</t>
  </si>
  <si>
    <t>Hammer curls with DBs, followed by band pull aparts each set</t>
  </si>
  <si>
    <t>12 min</t>
  </si>
  <si>
    <t>More weight than last week!</t>
  </si>
  <si>
    <t>10 min</t>
  </si>
  <si>
    <t>Superset these between the pull-up+barbell row. First reps heavy, then drop 10kg for more reps. 8RPE on both</t>
  </si>
  <si>
    <t>Beat last week!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</si>
</sst>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/>
      <bottom style="medium">
        <color indexed="8"/>
      </bottom>
    </border>
    <border>
      <left style="thin">
        <color indexed="9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>
        <color indexed="8"/>
      </left>
      <right style="thin">
        <color indexed="9"/>
      </right>
      <top/>
      <bottom/>
    </border>
    <border>
      <left/>
      <right/>
      <top style="thin">
        <color indexed="9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/>
      <top/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2" borderId="2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3" fillId="2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4" fillId="3" borderId="8" xfId="0" applyNumberFormat="1" applyFont="1" applyFill="1" applyBorder="1" applyAlignment="1">
      <alignment/>
    </xf>
    <xf numFmtId="1" fontId="4" fillId="3" borderId="9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4" fillId="3" borderId="12" xfId="0" applyNumberFormat="1" applyFont="1" applyFill="1" applyBorder="1" applyAlignment="1">
      <alignment/>
    </xf>
    <xf numFmtId="1" fontId="4" fillId="3" borderId="9" xfId="0" applyNumberFormat="1" applyFont="1" applyFill="1" applyBorder="1" applyAlignment="1">
      <alignment/>
    </xf>
    <xf numFmtId="0" fontId="3" fillId="4" borderId="10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4" borderId="11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/>
    </xf>
    <xf numFmtId="1" fontId="2" fillId="3" borderId="9" xfId="0" applyNumberFormat="1" applyFont="1" applyFill="1" applyBorder="1" applyAlignment="1">
      <alignment/>
    </xf>
    <xf numFmtId="0" fontId="5" fillId="3" borderId="1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1" fontId="4" fillId="3" borderId="11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/>
    </xf>
    <xf numFmtId="1" fontId="2" fillId="3" borderId="13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/>
    </xf>
    <xf numFmtId="0" fontId="7" fillId="3" borderId="10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/>
    </xf>
    <xf numFmtId="1" fontId="2" fillId="5" borderId="11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/>
    </xf>
    <xf numFmtId="1" fontId="7" fillId="3" borderId="10" xfId="0" applyNumberFormat="1" applyFont="1" applyFill="1" applyBorder="1" applyAlignment="1">
      <alignment/>
    </xf>
    <xf numFmtId="1" fontId="2" fillId="5" borderId="11" xfId="0" applyNumberFormat="1" applyFont="1" applyFill="1" applyBorder="1" applyAlignment="1">
      <alignment/>
    </xf>
    <xf numFmtId="0" fontId="7" fillId="3" borderId="17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/>
    </xf>
    <xf numFmtId="1" fontId="2" fillId="4" borderId="11" xfId="0" applyNumberFormat="1" applyFont="1" applyFill="1" applyBorder="1" applyAlignment="1">
      <alignment/>
    </xf>
    <xf numFmtId="1" fontId="2" fillId="3" borderId="18" xfId="0" applyNumberFormat="1" applyFont="1" applyFill="1" applyBorder="1" applyAlignment="1">
      <alignment/>
    </xf>
    <xf numFmtId="1" fontId="2" fillId="3" borderId="19" xfId="0" applyNumberFormat="1" applyFont="1" applyFill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7" fillId="3" borderId="13" xfId="0" applyNumberFormat="1" applyFont="1" applyFill="1" applyBorder="1" applyAlignment="1">
      <alignment/>
    </xf>
    <xf numFmtId="1" fontId="2" fillId="4" borderId="6" xfId="0" applyNumberFormat="1" applyFont="1" applyFill="1" applyBorder="1" applyAlignment="1">
      <alignment/>
    </xf>
    <xf numFmtId="1" fontId="2" fillId="4" borderId="14" xfId="0" applyNumberFormat="1" applyFont="1" applyFill="1" applyBorder="1" applyAlignment="1">
      <alignment/>
    </xf>
    <xf numFmtId="1" fontId="7" fillId="2" borderId="20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1" fontId="6" fillId="3" borderId="0" xfId="0" applyNumberFormat="1" applyFont="1" applyFill="1" applyBorder="1" applyAlignment="1">
      <alignment/>
    </xf>
    <xf numFmtId="1" fontId="7" fillId="2" borderId="1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right"/>
    </xf>
    <xf numFmtId="1" fontId="2" fillId="2" borderId="25" xfId="0" applyNumberFormat="1" applyFont="1" applyFill="1" applyBorder="1" applyAlignment="1">
      <alignment/>
    </xf>
    <xf numFmtId="1" fontId="4" fillId="2" borderId="20" xfId="0" applyNumberFormat="1" applyFont="1" applyFill="1" applyBorder="1" applyAlignment="1">
      <alignment/>
    </xf>
    <xf numFmtId="1" fontId="6" fillId="2" borderId="20" xfId="0" applyNumberFormat="1" applyFont="1" applyFill="1" applyBorder="1" applyAlignment="1">
      <alignment/>
    </xf>
    <xf numFmtId="0" fontId="2" fillId="6" borderId="0" xfId="0" applyNumberFormat="1" applyFont="1" applyFill="1" applyBorder="1" applyAlignment="1">
      <alignment/>
    </xf>
    <xf numFmtId="1" fontId="2" fillId="6" borderId="0" xfId="0" applyNumberFormat="1" applyFont="1" applyFill="1" applyBorder="1" applyAlignment="1">
      <alignment horizontal="left"/>
    </xf>
    <xf numFmtId="1" fontId="2" fillId="6" borderId="0" xfId="0" applyNumberFormat="1" applyFont="1" applyFill="1" applyBorder="1" applyAlignment="1">
      <alignment/>
    </xf>
    <xf numFmtId="0" fontId="2" fillId="6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" fontId="2" fillId="2" borderId="0" xfId="0" applyNumberFormat="1" applyFont="1" applyFill="1" applyBorder="1" applyAlignment="1">
      <alignment horizontal="left"/>
    </xf>
    <xf numFmtId="1" fontId="2" fillId="4" borderId="6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right"/>
    </xf>
    <xf numFmtId="1" fontId="4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left"/>
    </xf>
    <xf numFmtId="1" fontId="4" fillId="3" borderId="12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/>
    </xf>
    <xf numFmtId="49" fontId="2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 horizontal="left"/>
    </xf>
    <xf numFmtId="1" fontId="2" fillId="7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/>
    </xf>
    <xf numFmtId="1" fontId="2" fillId="7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4" fillId="3" borderId="27" xfId="0" applyNumberFormat="1" applyFont="1" applyFill="1" applyBorder="1" applyAlignment="1">
      <alignment/>
    </xf>
    <xf numFmtId="1" fontId="4" fillId="3" borderId="28" xfId="0" applyNumberFormat="1" applyFont="1" applyFill="1" applyBorder="1" applyAlignment="1">
      <alignment/>
    </xf>
    <xf numFmtId="1" fontId="4" fillId="3" borderId="29" xfId="0" applyNumberFormat="1" applyFont="1" applyFill="1" applyBorder="1" applyAlignment="1">
      <alignment/>
    </xf>
    <xf numFmtId="0" fontId="2" fillId="2" borderId="30" xfId="0" applyNumberFormat="1" applyFont="1" applyFill="1" applyBorder="1" applyAlignment="1">
      <alignment/>
    </xf>
    <xf numFmtId="1" fontId="2" fillId="2" borderId="31" xfId="0" applyNumberFormat="1" applyFont="1" applyFill="1" applyBorder="1" applyAlignment="1">
      <alignment/>
    </xf>
    <xf numFmtId="1" fontId="2" fillId="2" borderId="30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/>
    </xf>
    <xf numFmtId="0" fontId="5" fillId="3" borderId="30" xfId="0" applyNumberFormat="1" applyFont="1" applyFill="1" applyBorder="1" applyAlignment="1">
      <alignment/>
    </xf>
    <xf numFmtId="1" fontId="4" fillId="3" borderId="31" xfId="0" applyNumberFormat="1" applyFont="1" applyFill="1" applyBorder="1" applyAlignment="1">
      <alignment/>
    </xf>
    <xf numFmtId="0" fontId="4" fillId="3" borderId="30" xfId="0" applyNumberFormat="1" applyFont="1" applyFill="1" applyBorder="1" applyAlignment="1">
      <alignment/>
    </xf>
    <xf numFmtId="1" fontId="4" fillId="3" borderId="30" xfId="0" applyNumberFormat="1" applyFont="1" applyFill="1" applyBorder="1" applyAlignment="1">
      <alignment/>
    </xf>
    <xf numFmtId="1" fontId="4" fillId="3" borderId="31" xfId="0" applyNumberFormat="1" applyFont="1" applyFill="1" applyBorder="1" applyAlignment="1">
      <alignment horizontal="center"/>
    </xf>
    <xf numFmtId="0" fontId="7" fillId="3" borderId="30" xfId="0" applyNumberFormat="1" applyFont="1" applyFill="1" applyBorder="1" applyAlignment="1">
      <alignment/>
    </xf>
    <xf numFmtId="1" fontId="2" fillId="5" borderId="31" xfId="0" applyNumberFormat="1" applyFont="1" applyFill="1" applyBorder="1" applyAlignment="1">
      <alignment horizontal="center"/>
    </xf>
    <xf numFmtId="1" fontId="7" fillId="3" borderId="30" xfId="0" applyNumberFormat="1" applyFont="1" applyFill="1" applyBorder="1" applyAlignment="1">
      <alignment/>
    </xf>
    <xf numFmtId="1" fontId="2" fillId="5" borderId="31" xfId="0" applyNumberFormat="1" applyFont="1" applyFill="1" applyBorder="1" applyAlignment="1">
      <alignment/>
    </xf>
    <xf numFmtId="1" fontId="2" fillId="4" borderId="31" xfId="0" applyNumberFormat="1" applyFont="1" applyFill="1" applyBorder="1" applyAlignment="1">
      <alignment/>
    </xf>
    <xf numFmtId="1" fontId="7" fillId="3" borderId="32" xfId="0" applyNumberFormat="1" applyFont="1" applyFill="1" applyBorder="1" applyAlignment="1">
      <alignment/>
    </xf>
    <xf numFmtId="1" fontId="2" fillId="4" borderId="33" xfId="0" applyNumberFormat="1" applyFont="1" applyFill="1" applyBorder="1" applyAlignment="1">
      <alignment/>
    </xf>
    <xf numFmtId="1" fontId="2" fillId="4" borderId="34" xfId="0" applyNumberFormat="1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1" fontId="2" fillId="3" borderId="29" xfId="0" applyNumberFormat="1" applyFont="1" applyFill="1" applyBorder="1" applyAlignment="1">
      <alignment/>
    </xf>
    <xf numFmtId="1" fontId="2" fillId="3" borderId="30" xfId="0" applyNumberFormat="1" applyFont="1" applyFill="1" applyBorder="1" applyAlignment="1">
      <alignment/>
    </xf>
    <xf numFmtId="1" fontId="2" fillId="3" borderId="31" xfId="0" applyNumberFormat="1" applyFont="1" applyFill="1" applyBorder="1" applyAlignment="1">
      <alignment/>
    </xf>
    <xf numFmtId="0" fontId="7" fillId="3" borderId="30" xfId="0" applyNumberFormat="1" applyFont="1" applyFill="1" applyBorder="1" applyAlignment="1">
      <alignment horizontal="right"/>
    </xf>
    <xf numFmtId="1" fontId="2" fillId="3" borderId="32" xfId="0" applyNumberFormat="1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0" fontId="5" fillId="3" borderId="27" xfId="0" applyNumberFormat="1" applyFont="1" applyFill="1" applyBorder="1" applyAlignment="1">
      <alignment/>
    </xf>
    <xf numFmtId="0" fontId="5" fillId="3" borderId="28" xfId="0" applyNumberFormat="1" applyFont="1" applyFill="1" applyBorder="1" applyAlignment="1">
      <alignment/>
    </xf>
    <xf numFmtId="0" fontId="2" fillId="6" borderId="33" xfId="0" applyNumberFormat="1" applyFont="1" applyFill="1" applyBorder="1" applyAlignment="1">
      <alignment/>
    </xf>
    <xf numFmtId="0" fontId="2" fillId="6" borderId="33" xfId="0" applyNumberFormat="1" applyFont="1" applyFill="1" applyBorder="1" applyAlignment="1">
      <alignment horizontal="left"/>
    </xf>
    <xf numFmtId="1" fontId="2" fillId="6" borderId="33" xfId="0" applyNumberFormat="1" applyFont="1" applyFill="1" applyBorder="1" applyAlignment="1">
      <alignment/>
    </xf>
    <xf numFmtId="0" fontId="2" fillId="6" borderId="33" xfId="0" applyNumberFormat="1" applyFont="1" applyFill="1" applyBorder="1" applyAlignment="1">
      <alignment horizontal="center"/>
    </xf>
    <xf numFmtId="0" fontId="2" fillId="4" borderId="33" xfId="0" applyNumberFormat="1" applyFont="1" applyFill="1" applyBorder="1" applyAlignment="1">
      <alignment/>
    </xf>
    <xf numFmtId="0" fontId="2" fillId="4" borderId="33" xfId="0" applyNumberFormat="1" applyFont="1" applyFill="1" applyBorder="1" applyAlignment="1">
      <alignment horizontal="left"/>
    </xf>
    <xf numFmtId="0" fontId="2" fillId="4" borderId="33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left"/>
    </xf>
    <xf numFmtId="1" fontId="2" fillId="0" borderId="35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8D8D8"/>
      <rgbColor rgb="00F2F2F2"/>
      <rgbColor rgb="00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12</xdr:col>
      <xdr:colOff>9525</xdr:colOff>
      <xdr:row>20</xdr:row>
      <xdr:rowOff>114300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7650" y="2876550"/>
          <a:ext cx="8039100" cy="106680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10</xdr:col>
      <xdr:colOff>152400</xdr:colOff>
      <xdr:row>3</xdr:row>
      <xdr:rowOff>66675</xdr:rowOff>
    </xdr:from>
    <xdr:to>
      <xdr:col>13</xdr:col>
      <xdr:colOff>342900</xdr:colOff>
      <xdr:row>12</xdr:row>
      <xdr:rowOff>142875</xdr:rowOff>
    </xdr:to>
    <xdr:pic>
      <xdr:nvPicPr>
        <xdr:cNvPr id="3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257925" y="647700"/>
          <a:ext cx="2990850" cy="179070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57150</xdr:rowOff>
    </xdr:from>
    <xdr:to>
      <xdr:col>12</xdr:col>
      <xdr:colOff>19050</xdr:colOff>
      <xdr:row>14</xdr:row>
      <xdr:rowOff>133350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28600" y="1790700"/>
          <a:ext cx="9525000" cy="107632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381000</xdr:colOff>
      <xdr:row>0</xdr:row>
      <xdr:rowOff>152400</xdr:rowOff>
    </xdr:from>
    <xdr:to>
      <xdr:col>9</xdr:col>
      <xdr:colOff>2209800</xdr:colOff>
      <xdr:row>9</xdr:row>
      <xdr:rowOff>38100</xdr:rowOff>
    </xdr:to>
    <xdr:pic>
      <xdr:nvPicPr>
        <xdr:cNvPr id="6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562475" y="152400"/>
          <a:ext cx="2647950" cy="16192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11</xdr:col>
      <xdr:colOff>495300</xdr:colOff>
      <xdr:row>15</xdr:row>
      <xdr:rowOff>76200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1924050"/>
          <a:ext cx="7543800" cy="107632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381000</xdr:colOff>
      <xdr:row>0</xdr:row>
      <xdr:rowOff>161925</xdr:rowOff>
    </xdr:from>
    <xdr:to>
      <xdr:col>11</xdr:col>
      <xdr:colOff>142875</xdr:colOff>
      <xdr:row>9</xdr:row>
      <xdr:rowOff>47625</xdr:rowOff>
    </xdr:to>
    <xdr:pic>
      <xdr:nvPicPr>
        <xdr:cNvPr id="9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724400" y="161925"/>
          <a:ext cx="2771775" cy="16192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142875</xdr:rowOff>
    </xdr:from>
    <xdr:to>
      <xdr:col>12</xdr:col>
      <xdr:colOff>76200</xdr:colOff>
      <xdr:row>15</xdr:row>
      <xdr:rowOff>28575</xdr:rowOff>
    </xdr:to>
    <xdr:pic>
      <xdr:nvPicPr>
        <xdr:cNvPr id="11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7650" y="1876425"/>
          <a:ext cx="7829550" cy="107632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542925</xdr:colOff>
      <xdr:row>0</xdr:row>
      <xdr:rowOff>133350</xdr:rowOff>
    </xdr:from>
    <xdr:to>
      <xdr:col>11</xdr:col>
      <xdr:colOff>200025</xdr:colOff>
      <xdr:row>9</xdr:row>
      <xdr:rowOff>19050</xdr:rowOff>
    </xdr:to>
    <xdr:pic>
      <xdr:nvPicPr>
        <xdr:cNvPr id="12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857750" y="133350"/>
          <a:ext cx="2800350" cy="16192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showRowColHeaders="0" tabSelected="1" workbookViewId="0" topLeftCell="A1">
      <selection activeCell="B1" sqref="B1"/>
    </sheetView>
  </sheetViews>
  <sheetFormatPr defaultColWidth="6.59765625" defaultRowHeight="15" customHeight="1"/>
  <cols>
    <col min="1" max="1" width="2.59765625" style="1" customWidth="1"/>
    <col min="2" max="2" width="8.69921875" style="1" customWidth="1"/>
    <col min="3" max="3" width="7.8984375" style="1" customWidth="1"/>
    <col min="4" max="4" width="1.1015625" style="1" customWidth="1"/>
    <col min="5" max="5" width="6.59765625" style="1" customWidth="1"/>
    <col min="6" max="6" width="1.69921875" style="1" customWidth="1"/>
    <col min="7" max="7" width="6.59765625" style="1" customWidth="1"/>
    <col min="8" max="8" width="8.59765625" style="1" customWidth="1"/>
    <col min="9" max="9" width="7.8984375" style="1" customWidth="1"/>
    <col min="10" max="10" width="12.3984375" style="1" customWidth="1"/>
    <col min="11" max="11" width="16.19921875" style="1" customWidth="1"/>
    <col min="12" max="256" width="6.59765625" style="1" customWidth="1"/>
  </cols>
  <sheetData>
    <row r="1" spans="1:14" ht="15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5" customHeight="1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5.75" customHeight="1">
      <c r="A3" s="6"/>
      <c r="B3" s="10"/>
      <c r="C3" s="10"/>
      <c r="D3" s="8"/>
      <c r="E3" s="8"/>
      <c r="F3" s="8"/>
      <c r="G3" s="10"/>
      <c r="H3" s="10"/>
      <c r="I3" s="10"/>
      <c r="J3" s="10"/>
      <c r="K3" s="8"/>
      <c r="L3" s="8"/>
      <c r="M3" s="8"/>
      <c r="N3" s="9"/>
    </row>
    <row r="4" spans="1:14" ht="15" customHeight="1">
      <c r="A4" s="11"/>
      <c r="B4" s="12" t="s">
        <v>2</v>
      </c>
      <c r="C4" s="13"/>
      <c r="D4" s="14"/>
      <c r="E4" s="8"/>
      <c r="F4" s="15"/>
      <c r="G4" s="12" t="s">
        <v>3</v>
      </c>
      <c r="H4" s="16"/>
      <c r="I4" s="16"/>
      <c r="J4" s="17"/>
      <c r="K4" s="14"/>
      <c r="L4" s="8"/>
      <c r="M4" s="8"/>
      <c r="N4" s="9"/>
    </row>
    <row r="5" spans="1:14" ht="15" customHeight="1">
      <c r="A5" s="11"/>
      <c r="B5" s="18" t="s">
        <v>4</v>
      </c>
      <c r="C5" s="19"/>
      <c r="D5" s="14"/>
      <c r="E5" s="8"/>
      <c r="F5" s="15"/>
      <c r="G5" s="20"/>
      <c r="H5" s="21"/>
      <c r="I5" s="21"/>
      <c r="J5" s="22"/>
      <c r="K5" s="14"/>
      <c r="L5" s="8"/>
      <c r="M5" s="8"/>
      <c r="N5" s="9"/>
    </row>
    <row r="6" spans="1:14" ht="15" customHeight="1">
      <c r="A6" s="11"/>
      <c r="B6" s="18" t="s">
        <v>5</v>
      </c>
      <c r="C6" s="19"/>
      <c r="D6" s="14"/>
      <c r="E6" s="8"/>
      <c r="F6" s="15"/>
      <c r="G6" s="20"/>
      <c r="H6" s="21"/>
      <c r="I6" s="21"/>
      <c r="J6" s="22"/>
      <c r="K6" s="14"/>
      <c r="L6" s="8"/>
      <c r="M6" s="8"/>
      <c r="N6" s="9"/>
    </row>
    <row r="7" spans="1:14" ht="15" customHeight="1">
      <c r="A7" s="11"/>
      <c r="B7" s="18" t="s">
        <v>6</v>
      </c>
      <c r="C7" s="19"/>
      <c r="D7" s="14"/>
      <c r="E7" s="8"/>
      <c r="F7" s="15"/>
      <c r="G7" s="20"/>
      <c r="H7" s="21"/>
      <c r="I7" s="21"/>
      <c r="J7" s="22"/>
      <c r="K7" s="14"/>
      <c r="L7" s="8"/>
      <c r="M7" s="8"/>
      <c r="N7" s="9"/>
    </row>
    <row r="8" spans="1:14" ht="15" customHeight="1">
      <c r="A8" s="11"/>
      <c r="B8" s="18" t="s">
        <v>7</v>
      </c>
      <c r="C8" s="19"/>
      <c r="D8" s="14"/>
      <c r="E8" s="8"/>
      <c r="F8" s="15"/>
      <c r="G8" s="20"/>
      <c r="H8" s="21"/>
      <c r="I8" s="21"/>
      <c r="J8" s="22"/>
      <c r="K8" s="14"/>
      <c r="L8" s="8"/>
      <c r="M8" s="8"/>
      <c r="N8" s="9"/>
    </row>
    <row r="9" spans="1:14" ht="15" customHeight="1">
      <c r="A9" s="11"/>
      <c r="B9" s="18" t="s">
        <v>8</v>
      </c>
      <c r="C9" s="19"/>
      <c r="D9" s="14"/>
      <c r="E9" s="8"/>
      <c r="F9" s="15"/>
      <c r="G9" s="23"/>
      <c r="H9" s="21"/>
      <c r="I9" s="21"/>
      <c r="J9" s="22"/>
      <c r="K9" s="14"/>
      <c r="L9" s="8"/>
      <c r="M9" s="8"/>
      <c r="N9" s="9"/>
    </row>
    <row r="10" spans="1:14" ht="15" customHeight="1">
      <c r="A10" s="11"/>
      <c r="B10" s="18" t="s">
        <v>9</v>
      </c>
      <c r="C10" s="24"/>
      <c r="D10" s="14"/>
      <c r="E10" s="8"/>
      <c r="F10" s="15"/>
      <c r="G10" s="23"/>
      <c r="H10" s="21"/>
      <c r="I10" s="21"/>
      <c r="J10" s="22"/>
      <c r="K10" s="14"/>
      <c r="L10" s="8"/>
      <c r="M10" s="8"/>
      <c r="N10" s="9"/>
    </row>
    <row r="11" spans="1:14" ht="15" customHeight="1">
      <c r="A11" s="11"/>
      <c r="B11" s="18" t="s">
        <v>10</v>
      </c>
      <c r="C11" s="24"/>
      <c r="D11" s="14"/>
      <c r="E11" s="8"/>
      <c r="F11" s="15"/>
      <c r="G11" s="23"/>
      <c r="H11" s="21"/>
      <c r="I11" s="21"/>
      <c r="J11" s="22"/>
      <c r="K11" s="14"/>
      <c r="L11" s="8"/>
      <c r="M11" s="8"/>
      <c r="N11" s="9"/>
    </row>
    <row r="12" spans="1:14" ht="15" customHeight="1">
      <c r="A12" s="11"/>
      <c r="B12" s="18" t="s">
        <v>11</v>
      </c>
      <c r="C12" s="19"/>
      <c r="D12" s="14"/>
      <c r="E12" s="8"/>
      <c r="F12" s="15"/>
      <c r="G12" s="23"/>
      <c r="H12" s="21"/>
      <c r="I12" s="21"/>
      <c r="J12" s="22"/>
      <c r="K12" s="14"/>
      <c r="L12" s="8"/>
      <c r="M12" s="8"/>
      <c r="N12" s="9"/>
    </row>
    <row r="13" spans="1:14" ht="15" customHeight="1">
      <c r="A13" s="11"/>
      <c r="B13" s="18" t="s">
        <v>12</v>
      </c>
      <c r="C13" s="19"/>
      <c r="D13" s="14"/>
      <c r="E13" s="8"/>
      <c r="F13" s="15"/>
      <c r="G13" s="23"/>
      <c r="H13" s="21"/>
      <c r="I13" s="21"/>
      <c r="J13" s="22"/>
      <c r="K13" s="14"/>
      <c r="L13" s="8"/>
      <c r="M13" s="8"/>
      <c r="N13" s="9"/>
    </row>
    <row r="14" spans="1:14" ht="15.75" customHeight="1">
      <c r="A14" s="11"/>
      <c r="B14" s="25" t="s">
        <v>13</v>
      </c>
      <c r="C14" s="26">
        <f>C6+C8</f>
        <v>0</v>
      </c>
      <c r="D14" s="14"/>
      <c r="E14" s="8"/>
      <c r="F14" s="15"/>
      <c r="G14" s="27"/>
      <c r="H14" s="28"/>
      <c r="I14" s="28"/>
      <c r="J14" s="29"/>
      <c r="K14" s="14"/>
      <c r="L14" s="8"/>
      <c r="M14" s="8"/>
      <c r="N14" s="9"/>
    </row>
    <row r="15" spans="1:14" ht="15" customHeight="1">
      <c r="A15" s="6"/>
      <c r="B15" s="30"/>
      <c r="C15" s="31"/>
      <c r="D15" s="8"/>
      <c r="E15" s="8"/>
      <c r="F15" s="8"/>
      <c r="G15" s="32"/>
      <c r="H15" s="32"/>
      <c r="I15" s="32"/>
      <c r="J15" s="32"/>
      <c r="K15" s="8"/>
      <c r="L15" s="8"/>
      <c r="M15" s="8"/>
      <c r="N15" s="9"/>
    </row>
    <row r="16" spans="1:14" ht="15" customHeight="1">
      <c r="A16" s="6"/>
      <c r="B16" s="33"/>
      <c r="C16" s="34"/>
      <c r="D16" s="8"/>
      <c r="E16" s="8"/>
      <c r="F16" s="8"/>
      <c r="G16" s="21"/>
      <c r="H16" s="21"/>
      <c r="I16" s="21"/>
      <c r="J16" s="21"/>
      <c r="K16" s="8"/>
      <c r="L16" s="8"/>
      <c r="M16" s="8"/>
      <c r="N16" s="9"/>
    </row>
    <row r="17" spans="1:14" ht="15" customHeight="1">
      <c r="A17" s="6"/>
      <c r="B17" s="33"/>
      <c r="C17" s="34"/>
      <c r="D17" s="8"/>
      <c r="E17" s="8"/>
      <c r="F17" s="8"/>
      <c r="G17" s="21"/>
      <c r="H17" s="21"/>
      <c r="I17" s="21"/>
      <c r="J17" s="21"/>
      <c r="K17" s="8"/>
      <c r="L17" s="8"/>
      <c r="M17" s="8"/>
      <c r="N17" s="9"/>
    </row>
    <row r="18" spans="1:14" ht="15" customHeight="1">
      <c r="A18" s="6"/>
      <c r="B18" s="33"/>
      <c r="C18" s="34"/>
      <c r="D18" s="8"/>
      <c r="E18" s="8"/>
      <c r="F18" s="8"/>
      <c r="G18" s="21"/>
      <c r="H18" s="21"/>
      <c r="I18" s="21"/>
      <c r="J18" s="21"/>
      <c r="K18" s="8"/>
      <c r="L18" s="8"/>
      <c r="M18" s="8"/>
      <c r="N18" s="9"/>
    </row>
    <row r="19" spans="1:14" ht="15" customHeight="1">
      <c r="A19" s="6"/>
      <c r="B19" s="33"/>
      <c r="C19" s="34"/>
      <c r="D19" s="8"/>
      <c r="E19" s="8"/>
      <c r="F19" s="8"/>
      <c r="G19" s="21"/>
      <c r="H19" s="21"/>
      <c r="I19" s="21"/>
      <c r="J19" s="21"/>
      <c r="K19" s="8"/>
      <c r="L19" s="8"/>
      <c r="M19" s="8"/>
      <c r="N19" s="9"/>
    </row>
    <row r="20" spans="1:14" ht="15" customHeight="1">
      <c r="A20" s="6"/>
      <c r="B20" s="33"/>
      <c r="C20" s="34"/>
      <c r="D20" s="8"/>
      <c r="E20" s="8"/>
      <c r="F20" s="8"/>
      <c r="G20" s="21"/>
      <c r="H20" s="21"/>
      <c r="I20" s="21"/>
      <c r="J20" s="21"/>
      <c r="K20" s="8"/>
      <c r="L20" s="8"/>
      <c r="M20" s="8"/>
      <c r="N20" s="9"/>
    </row>
    <row r="21" spans="1:14" ht="15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/>
      <c r="N21" s="9"/>
    </row>
    <row r="22" spans="1:14" ht="15" customHeight="1">
      <c r="A22" s="11"/>
      <c r="B22" s="12" t="s">
        <v>14</v>
      </c>
      <c r="C22" s="16"/>
      <c r="D22" s="16"/>
      <c r="E22" s="16"/>
      <c r="F22" s="16"/>
      <c r="G22" s="16"/>
      <c r="H22" s="16"/>
      <c r="I22" s="16"/>
      <c r="J22" s="17"/>
      <c r="K22" s="35"/>
      <c r="L22" s="36"/>
      <c r="M22" s="14"/>
      <c r="N22" s="9"/>
    </row>
    <row r="23" spans="1:14" ht="27" customHeight="1">
      <c r="A23" s="11"/>
      <c r="B23" s="37" t="s">
        <v>15</v>
      </c>
      <c r="C23" s="38" t="s">
        <v>16</v>
      </c>
      <c r="D23" s="39"/>
      <c r="E23" s="39"/>
      <c r="F23" s="39"/>
      <c r="G23" s="39"/>
      <c r="H23" s="39"/>
      <c r="I23" s="39"/>
      <c r="J23" s="40"/>
      <c r="K23" s="41"/>
      <c r="L23" s="42"/>
      <c r="M23" s="14"/>
      <c r="N23" s="9"/>
    </row>
    <row r="24" spans="1:14" ht="15.75" customHeight="1">
      <c r="A24" s="11"/>
      <c r="B24" s="43" t="s">
        <v>17</v>
      </c>
      <c r="C24" s="44" t="s">
        <v>18</v>
      </c>
      <c r="D24" s="39"/>
      <c r="E24" s="39"/>
      <c r="F24" s="39"/>
      <c r="G24" s="39"/>
      <c r="H24" s="39"/>
      <c r="I24" s="39"/>
      <c r="J24" s="40"/>
      <c r="K24" s="45"/>
      <c r="L24" s="46"/>
      <c r="M24" s="14"/>
      <c r="N24" s="9"/>
    </row>
    <row r="25" spans="1:14" ht="15" customHeight="1">
      <c r="A25" s="11"/>
      <c r="B25" s="47"/>
      <c r="C25" s="48" t="s">
        <v>19</v>
      </c>
      <c r="D25" s="49"/>
      <c r="E25" s="50" t="s">
        <v>20</v>
      </c>
      <c r="F25" s="49"/>
      <c r="G25" s="51" t="s">
        <v>21</v>
      </c>
      <c r="H25" s="51" t="s">
        <v>22</v>
      </c>
      <c r="I25" s="51" t="s">
        <v>23</v>
      </c>
      <c r="J25" s="52"/>
      <c r="K25" s="53" t="s">
        <v>24</v>
      </c>
      <c r="L25" s="54"/>
      <c r="M25" s="14"/>
      <c r="N25" s="9"/>
    </row>
    <row r="26" spans="1:14" ht="15" customHeight="1">
      <c r="A26" s="11"/>
      <c r="B26" s="55" t="s">
        <v>25</v>
      </c>
      <c r="C26" s="56">
        <v>7</v>
      </c>
      <c r="D26" s="56" t="s">
        <v>26</v>
      </c>
      <c r="E26" s="57">
        <v>2</v>
      </c>
      <c r="F26" s="56" t="s">
        <v>27</v>
      </c>
      <c r="G26" s="58">
        <f>$C$8*0.65</f>
        <v>0</v>
      </c>
      <c r="H26" s="59"/>
      <c r="I26" s="60"/>
      <c r="J26" s="61"/>
      <c r="K26" s="62" t="s">
        <v>28</v>
      </c>
      <c r="L26" s="63"/>
      <c r="M26" s="14"/>
      <c r="N26" s="9"/>
    </row>
    <row r="27" spans="1:14" ht="15.75" customHeight="1">
      <c r="A27" s="11"/>
      <c r="B27" s="64"/>
      <c r="C27" s="56" t="s">
        <v>29</v>
      </c>
      <c r="D27" s="60"/>
      <c r="E27" s="60"/>
      <c r="F27" s="60"/>
      <c r="G27" s="59"/>
      <c r="H27" s="60"/>
      <c r="I27" s="60"/>
      <c r="J27" s="65"/>
      <c r="K27" s="66" t="s">
        <v>30</v>
      </c>
      <c r="L27" s="67"/>
      <c r="M27" s="14"/>
      <c r="N27" s="9"/>
    </row>
    <row r="28" spans="1:14" ht="15.75" customHeight="1">
      <c r="A28" s="11"/>
      <c r="B28" s="55" t="s">
        <v>31</v>
      </c>
      <c r="C28" s="68">
        <v>7</v>
      </c>
      <c r="D28" s="68" t="s">
        <v>26</v>
      </c>
      <c r="E28" s="69">
        <v>2</v>
      </c>
      <c r="F28" s="68" t="s">
        <v>27</v>
      </c>
      <c r="G28" s="70">
        <f>$C$8*0.7</f>
        <v>0</v>
      </c>
      <c r="H28" s="71"/>
      <c r="I28" s="71"/>
      <c r="J28" s="72"/>
      <c r="K28" s="73"/>
      <c r="L28" s="74"/>
      <c r="M28" s="14"/>
      <c r="N28" s="9"/>
    </row>
    <row r="29" spans="1:14" ht="15" customHeight="1">
      <c r="A29" s="11"/>
      <c r="B29" s="64"/>
      <c r="C29" s="68" t="s">
        <v>29</v>
      </c>
      <c r="D29" s="71"/>
      <c r="E29" s="71"/>
      <c r="F29" s="71"/>
      <c r="G29" s="89"/>
      <c r="H29" s="71"/>
      <c r="I29" s="71"/>
      <c r="J29" s="72"/>
      <c r="K29" s="75"/>
      <c r="L29" s="76"/>
      <c r="M29" s="8"/>
      <c r="N29" s="9"/>
    </row>
    <row r="30" spans="1:14" ht="15" customHeight="1">
      <c r="A30" s="11"/>
      <c r="B30" s="55" t="s">
        <v>32</v>
      </c>
      <c r="C30" s="60">
        <v>6</v>
      </c>
      <c r="D30" s="60" t="s">
        <v>26</v>
      </c>
      <c r="E30" s="86">
        <v>2</v>
      </c>
      <c r="F30" s="60" t="s">
        <v>27</v>
      </c>
      <c r="G30" s="129">
        <f>$C$8*0.75</f>
        <v>0</v>
      </c>
      <c r="H30" s="60"/>
      <c r="I30" s="60"/>
      <c r="J30" s="65"/>
      <c r="K30" s="14"/>
      <c r="L30" s="8"/>
      <c r="M30" s="8"/>
      <c r="N30" s="9"/>
    </row>
    <row r="31" spans="1:14" ht="15" customHeight="1">
      <c r="A31" s="11"/>
      <c r="B31" s="64"/>
      <c r="C31" s="60" t="s">
        <v>78</v>
      </c>
      <c r="D31" s="60"/>
      <c r="E31" s="60"/>
      <c r="F31" s="60"/>
      <c r="G31" s="60"/>
      <c r="H31" s="60"/>
      <c r="I31" s="60"/>
      <c r="J31" s="65"/>
      <c r="K31" s="14"/>
      <c r="L31" s="8"/>
      <c r="M31" s="8"/>
      <c r="N31" s="9"/>
    </row>
    <row r="32" spans="1:14" ht="15" customHeight="1">
      <c r="A32" s="11"/>
      <c r="B32" s="55" t="s">
        <v>33</v>
      </c>
      <c r="C32" s="71">
        <v>5</v>
      </c>
      <c r="D32" s="71" t="s">
        <v>26</v>
      </c>
      <c r="E32" s="88">
        <v>2</v>
      </c>
      <c r="F32" s="71" t="s">
        <v>27</v>
      </c>
      <c r="G32" s="137">
        <f>$C$8*0.8</f>
        <v>0</v>
      </c>
      <c r="H32" s="71"/>
      <c r="I32" s="71"/>
      <c r="J32" s="72"/>
      <c r="K32" s="14"/>
      <c r="L32" s="8"/>
      <c r="M32" s="8"/>
      <c r="N32" s="9"/>
    </row>
    <row r="33" spans="1:14" ht="15.75" customHeight="1">
      <c r="A33" s="11"/>
      <c r="B33" s="77"/>
      <c r="C33" s="78" t="s">
        <v>80</v>
      </c>
      <c r="D33" s="78"/>
      <c r="E33" s="78"/>
      <c r="F33" s="78"/>
      <c r="G33" s="78"/>
      <c r="H33" s="78"/>
      <c r="I33" s="78"/>
      <c r="J33" s="79"/>
      <c r="K33" s="14"/>
      <c r="L33" s="8"/>
      <c r="M33" s="8"/>
      <c r="N33" s="9"/>
    </row>
    <row r="34" spans="1:14" ht="15.75" customHeight="1">
      <c r="A34" s="6"/>
      <c r="B34" s="80"/>
      <c r="C34" s="81"/>
      <c r="D34" s="81"/>
      <c r="E34" s="81"/>
      <c r="F34" s="81"/>
      <c r="G34" s="81"/>
      <c r="H34" s="81"/>
      <c r="I34" s="81"/>
      <c r="J34" s="81"/>
      <c r="K34" s="8"/>
      <c r="L34" s="8"/>
      <c r="M34" s="8"/>
      <c r="N34" s="9"/>
    </row>
    <row r="35" spans="1:14" ht="15" customHeight="1">
      <c r="A35" s="11"/>
      <c r="B35" s="12" t="s">
        <v>14</v>
      </c>
      <c r="C35" s="16"/>
      <c r="D35" s="16"/>
      <c r="E35" s="16"/>
      <c r="F35" s="16"/>
      <c r="G35" s="16"/>
      <c r="H35" s="16"/>
      <c r="I35" s="16"/>
      <c r="J35" s="17"/>
      <c r="K35" s="23"/>
      <c r="L35" s="21"/>
      <c r="M35" s="82"/>
      <c r="N35" s="9"/>
    </row>
    <row r="36" spans="1:14" ht="18.75" customHeight="1">
      <c r="A36" s="83"/>
      <c r="B36" s="37" t="s">
        <v>15</v>
      </c>
      <c r="C36" s="38" t="s">
        <v>34</v>
      </c>
      <c r="D36" s="39"/>
      <c r="E36" s="39"/>
      <c r="F36" s="39"/>
      <c r="G36" s="39"/>
      <c r="H36" s="39"/>
      <c r="I36" s="39"/>
      <c r="J36" s="40"/>
      <c r="K36" s="23"/>
      <c r="L36" s="21"/>
      <c r="M36" s="82"/>
      <c r="N36" s="9"/>
    </row>
    <row r="37" spans="1:14" ht="15" customHeight="1">
      <c r="A37" s="83"/>
      <c r="B37" s="43" t="s">
        <v>17</v>
      </c>
      <c r="C37" s="84"/>
      <c r="D37" s="39"/>
      <c r="E37" s="39"/>
      <c r="F37" s="39"/>
      <c r="G37" s="39"/>
      <c r="H37" s="39"/>
      <c r="I37" s="39"/>
      <c r="J37" s="40"/>
      <c r="K37" s="23"/>
      <c r="L37" s="21"/>
      <c r="M37" s="82"/>
      <c r="N37" s="9"/>
    </row>
    <row r="38" spans="1:14" ht="15" customHeight="1">
      <c r="A38" s="83"/>
      <c r="B38" s="47"/>
      <c r="C38" s="48" t="s">
        <v>19</v>
      </c>
      <c r="D38" s="49"/>
      <c r="E38" s="50" t="s">
        <v>20</v>
      </c>
      <c r="F38" s="49"/>
      <c r="G38" s="51" t="s">
        <v>21</v>
      </c>
      <c r="H38" s="51" t="s">
        <v>22</v>
      </c>
      <c r="I38" s="51" t="s">
        <v>23</v>
      </c>
      <c r="J38" s="52"/>
      <c r="K38" s="85"/>
      <c r="L38" s="21"/>
      <c r="M38" s="82"/>
      <c r="N38" s="9"/>
    </row>
    <row r="39" spans="1:14" ht="15" customHeight="1">
      <c r="A39" s="83"/>
      <c r="B39" s="55" t="s">
        <v>25</v>
      </c>
      <c r="C39" s="56">
        <v>7</v>
      </c>
      <c r="D39" s="56" t="s">
        <v>26</v>
      </c>
      <c r="E39" s="57">
        <v>3</v>
      </c>
      <c r="F39" s="56" t="s">
        <v>27</v>
      </c>
      <c r="G39" s="58">
        <f>$C$6*0.65</f>
        <v>0</v>
      </c>
      <c r="H39" s="59"/>
      <c r="I39" s="60"/>
      <c r="J39" s="61"/>
      <c r="K39" s="85"/>
      <c r="L39" s="21"/>
      <c r="M39" s="82"/>
      <c r="N39" s="9"/>
    </row>
    <row r="40" spans="1:14" ht="15" customHeight="1">
      <c r="A40" s="83"/>
      <c r="B40" s="64"/>
      <c r="C40" s="56" t="s">
        <v>29</v>
      </c>
      <c r="D40" s="60"/>
      <c r="E40" s="86"/>
      <c r="F40" s="60"/>
      <c r="G40" s="59"/>
      <c r="H40" s="60"/>
      <c r="I40" s="60"/>
      <c r="J40" s="65"/>
      <c r="K40" s="85"/>
      <c r="L40" s="21"/>
      <c r="M40" s="82"/>
      <c r="N40" s="9"/>
    </row>
    <row r="41" spans="1:14" ht="15" customHeight="1">
      <c r="A41" s="83"/>
      <c r="B41" s="55" t="s">
        <v>31</v>
      </c>
      <c r="C41" s="68">
        <v>7</v>
      </c>
      <c r="D41" s="68" t="s">
        <v>26</v>
      </c>
      <c r="E41" s="69">
        <v>3</v>
      </c>
      <c r="F41" s="68" t="s">
        <v>27</v>
      </c>
      <c r="G41" s="87">
        <f>$C$6*0.75</f>
        <v>0</v>
      </c>
      <c r="H41" s="71"/>
      <c r="I41" s="71"/>
      <c r="J41" s="72"/>
      <c r="K41" s="23"/>
      <c r="L41" s="21"/>
      <c r="M41" s="82"/>
      <c r="N41" s="9"/>
    </row>
    <row r="42" spans="1:14" ht="15" customHeight="1">
      <c r="A42" s="83"/>
      <c r="B42" s="64"/>
      <c r="C42" s="68" t="s">
        <v>29</v>
      </c>
      <c r="D42" s="71"/>
      <c r="E42" s="88"/>
      <c r="F42" s="71"/>
      <c r="G42" s="89"/>
      <c r="H42" s="71"/>
      <c r="I42" s="71"/>
      <c r="J42" s="72"/>
      <c r="K42" s="23"/>
      <c r="L42" s="21"/>
      <c r="M42" s="82"/>
      <c r="N42" s="9"/>
    </row>
    <row r="43" spans="1:14" ht="15" customHeight="1">
      <c r="A43" s="83"/>
      <c r="B43" s="55" t="s">
        <v>32</v>
      </c>
      <c r="C43" s="56">
        <v>6</v>
      </c>
      <c r="D43" s="56" t="s">
        <v>26</v>
      </c>
      <c r="E43" s="57">
        <v>3</v>
      </c>
      <c r="F43" s="56" t="s">
        <v>27</v>
      </c>
      <c r="G43" s="58">
        <f>$C$6*0.78</f>
        <v>0</v>
      </c>
      <c r="H43" s="60"/>
      <c r="I43" s="60"/>
      <c r="J43" s="65"/>
      <c r="K43" s="23"/>
      <c r="L43" s="21"/>
      <c r="M43" s="82"/>
      <c r="N43" s="9"/>
    </row>
    <row r="44" spans="1:14" ht="15" customHeight="1">
      <c r="A44" s="83"/>
      <c r="B44" s="64"/>
      <c r="C44" s="56" t="s">
        <v>78</v>
      </c>
      <c r="D44" s="60"/>
      <c r="E44" s="86"/>
      <c r="F44" s="60"/>
      <c r="G44" s="59"/>
      <c r="H44" s="60"/>
      <c r="I44" s="60"/>
      <c r="J44" s="65"/>
      <c r="K44" s="23"/>
      <c r="L44" s="21"/>
      <c r="M44" s="82"/>
      <c r="N44" s="9"/>
    </row>
    <row r="45" spans="1:14" ht="15" customHeight="1">
      <c r="A45" s="83"/>
      <c r="B45" s="55" t="s">
        <v>33</v>
      </c>
      <c r="C45" s="71">
        <v>5</v>
      </c>
      <c r="D45" s="71" t="s">
        <v>26</v>
      </c>
      <c r="E45" s="88">
        <v>2</v>
      </c>
      <c r="F45" s="71" t="s">
        <v>27</v>
      </c>
      <c r="G45" s="137">
        <f>$C$6*0.81</f>
        <v>0</v>
      </c>
      <c r="H45" s="71"/>
      <c r="I45" s="71"/>
      <c r="J45" s="72"/>
      <c r="K45" s="23"/>
      <c r="L45" s="21"/>
      <c r="M45" s="82"/>
      <c r="N45" s="9"/>
    </row>
    <row r="46" spans="1:14" ht="15.75" customHeight="1">
      <c r="A46" s="83"/>
      <c r="B46" s="77"/>
      <c r="C46" s="78" t="s">
        <v>80</v>
      </c>
      <c r="D46" s="78"/>
      <c r="E46" s="78"/>
      <c r="F46" s="78"/>
      <c r="G46" s="78"/>
      <c r="H46" s="78"/>
      <c r="I46" s="78"/>
      <c r="J46" s="79"/>
      <c r="K46" s="23"/>
      <c r="L46" s="21"/>
      <c r="M46" s="82"/>
      <c r="N46" s="9"/>
    </row>
    <row r="47" spans="1:14" ht="15.75" customHeight="1">
      <c r="A47" s="90"/>
      <c r="B47" s="80"/>
      <c r="C47" s="80"/>
      <c r="D47" s="80"/>
      <c r="E47" s="80"/>
      <c r="F47" s="80"/>
      <c r="G47" s="80"/>
      <c r="H47" s="80"/>
      <c r="I47" s="80"/>
      <c r="J47" s="80"/>
      <c r="K47" s="82"/>
      <c r="L47" s="82"/>
      <c r="M47" s="82"/>
      <c r="N47" s="9"/>
    </row>
    <row r="48" spans="1:14" ht="15" customHeight="1">
      <c r="A48" s="83"/>
      <c r="B48" s="12" t="s">
        <v>14</v>
      </c>
      <c r="C48" s="16"/>
      <c r="D48" s="16"/>
      <c r="E48" s="16"/>
      <c r="F48" s="16"/>
      <c r="G48" s="16"/>
      <c r="H48" s="16"/>
      <c r="I48" s="16"/>
      <c r="J48" s="17"/>
      <c r="K48" s="23"/>
      <c r="L48" s="21"/>
      <c r="M48" s="82"/>
      <c r="N48" s="9"/>
    </row>
    <row r="49" spans="1:14" ht="18.75" customHeight="1">
      <c r="A49" s="83"/>
      <c r="B49" s="37" t="s">
        <v>15</v>
      </c>
      <c r="C49" s="38" t="s">
        <v>35</v>
      </c>
      <c r="D49" s="39"/>
      <c r="E49" s="39"/>
      <c r="F49" s="39"/>
      <c r="G49" s="39"/>
      <c r="H49" s="39"/>
      <c r="I49" s="39"/>
      <c r="J49" s="40"/>
      <c r="K49" s="23"/>
      <c r="L49" s="21"/>
      <c r="M49" s="82"/>
      <c r="N49" s="9"/>
    </row>
    <row r="50" spans="1:14" ht="15" customHeight="1">
      <c r="A50" s="83"/>
      <c r="B50" s="43" t="s">
        <v>17</v>
      </c>
      <c r="C50" s="84"/>
      <c r="D50" s="39"/>
      <c r="E50" s="39"/>
      <c r="F50" s="39"/>
      <c r="G50" s="39"/>
      <c r="H50" s="39"/>
      <c r="I50" s="39"/>
      <c r="J50" s="40"/>
      <c r="K50" s="23"/>
      <c r="L50" s="21"/>
      <c r="M50" s="82"/>
      <c r="N50" s="9"/>
    </row>
    <row r="51" spans="1:14" ht="15" customHeight="1">
      <c r="A51" s="83"/>
      <c r="B51" s="47"/>
      <c r="C51" s="48" t="s">
        <v>19</v>
      </c>
      <c r="D51" s="49"/>
      <c r="E51" s="50" t="s">
        <v>20</v>
      </c>
      <c r="F51" s="49"/>
      <c r="G51" s="51" t="s">
        <v>21</v>
      </c>
      <c r="H51" s="51" t="s">
        <v>22</v>
      </c>
      <c r="I51" s="51" t="s">
        <v>23</v>
      </c>
      <c r="J51" s="52"/>
      <c r="K51" s="85"/>
      <c r="L51" s="21"/>
      <c r="M51" s="82"/>
      <c r="N51" s="9"/>
    </row>
    <row r="52" spans="1:14" ht="15" customHeight="1">
      <c r="A52" s="83"/>
      <c r="B52" s="55" t="s">
        <v>25</v>
      </c>
      <c r="C52" s="56">
        <v>3</v>
      </c>
      <c r="D52" s="56" t="s">
        <v>26</v>
      </c>
      <c r="E52" s="57">
        <v>6</v>
      </c>
      <c r="F52" s="56" t="s">
        <v>27</v>
      </c>
      <c r="G52" s="59"/>
      <c r="H52" s="58" t="s">
        <v>36</v>
      </c>
      <c r="I52" s="60"/>
      <c r="J52" s="61"/>
      <c r="K52" s="85"/>
      <c r="L52" s="21"/>
      <c r="M52" s="82"/>
      <c r="N52" s="9"/>
    </row>
    <row r="53" spans="1:14" ht="15" customHeight="1">
      <c r="A53" s="83"/>
      <c r="B53" s="64"/>
      <c r="C53" s="60"/>
      <c r="D53" s="60"/>
      <c r="E53" s="60"/>
      <c r="F53" s="60"/>
      <c r="G53" s="60"/>
      <c r="H53" s="59"/>
      <c r="I53" s="60"/>
      <c r="J53" s="65"/>
      <c r="K53" s="85"/>
      <c r="L53" s="21"/>
      <c r="M53" s="82"/>
      <c r="N53" s="9"/>
    </row>
    <row r="54" spans="1:14" ht="15" customHeight="1">
      <c r="A54" s="83"/>
      <c r="B54" s="55" t="s">
        <v>31</v>
      </c>
      <c r="C54" s="68">
        <v>3</v>
      </c>
      <c r="D54" s="68" t="s">
        <v>26</v>
      </c>
      <c r="E54" s="69">
        <v>6</v>
      </c>
      <c r="F54" s="68" t="s">
        <v>27</v>
      </c>
      <c r="G54" s="71"/>
      <c r="H54" s="87" t="s">
        <v>37</v>
      </c>
      <c r="I54" s="71"/>
      <c r="J54" s="72"/>
      <c r="K54" s="23"/>
      <c r="L54" s="21"/>
      <c r="M54" s="82"/>
      <c r="N54" s="9"/>
    </row>
    <row r="55" spans="1:14" ht="15" customHeight="1">
      <c r="A55" s="83"/>
      <c r="B55" s="64"/>
      <c r="C55" s="71"/>
      <c r="D55" s="71"/>
      <c r="E55" s="71"/>
      <c r="F55" s="71"/>
      <c r="G55" s="71"/>
      <c r="H55" s="71"/>
      <c r="I55" s="71"/>
      <c r="J55" s="72"/>
      <c r="K55" s="23"/>
      <c r="L55" s="21"/>
      <c r="M55" s="82"/>
      <c r="N55" s="9"/>
    </row>
    <row r="56" spans="1:14" ht="15" customHeight="1">
      <c r="A56" s="83"/>
      <c r="B56" s="55" t="s">
        <v>32</v>
      </c>
      <c r="C56" s="60">
        <v>3</v>
      </c>
      <c r="D56" s="60" t="s">
        <v>26</v>
      </c>
      <c r="E56" s="86">
        <v>5</v>
      </c>
      <c r="F56" s="60" t="s">
        <v>27</v>
      </c>
      <c r="G56" s="126"/>
      <c r="H56" s="128" t="s">
        <v>54</v>
      </c>
      <c r="I56" s="60"/>
      <c r="J56" s="65"/>
      <c r="K56" s="23"/>
      <c r="L56" s="21"/>
      <c r="M56" s="82"/>
      <c r="N56" s="9"/>
    </row>
    <row r="57" spans="1:14" ht="15" customHeight="1">
      <c r="A57" s="83"/>
      <c r="B57" s="64"/>
      <c r="C57" s="60"/>
      <c r="D57" s="60"/>
      <c r="E57" s="60"/>
      <c r="F57" s="60"/>
      <c r="G57" s="60"/>
      <c r="H57" s="60"/>
      <c r="I57" s="60"/>
      <c r="J57" s="65"/>
      <c r="K57" s="23"/>
      <c r="L57" s="21"/>
      <c r="M57" s="82"/>
      <c r="N57" s="9"/>
    </row>
    <row r="58" spans="1:14" ht="15" customHeight="1">
      <c r="A58" s="83"/>
      <c r="B58" s="55" t="s">
        <v>33</v>
      </c>
      <c r="C58" s="71">
        <v>3</v>
      </c>
      <c r="D58" s="71" t="s">
        <v>26</v>
      </c>
      <c r="E58" s="88">
        <v>5</v>
      </c>
      <c r="F58" s="71" t="s">
        <v>27</v>
      </c>
      <c r="G58" s="71"/>
      <c r="H58" s="89" t="s">
        <v>54</v>
      </c>
      <c r="I58" s="71"/>
      <c r="J58" s="72"/>
      <c r="K58" s="23"/>
      <c r="L58" s="21"/>
      <c r="M58" s="82"/>
      <c r="N58" s="9"/>
    </row>
    <row r="59" spans="1:14" ht="15.75" customHeight="1">
      <c r="A59" s="83"/>
      <c r="B59" s="77"/>
      <c r="C59" s="78"/>
      <c r="D59" s="78"/>
      <c r="E59" s="78"/>
      <c r="F59" s="78"/>
      <c r="G59" s="78"/>
      <c r="H59" s="78"/>
      <c r="I59" s="78"/>
      <c r="J59" s="79"/>
      <c r="K59" s="23"/>
      <c r="L59" s="21"/>
      <c r="M59" s="82"/>
      <c r="N59" s="9"/>
    </row>
    <row r="60" spans="1:14" ht="15.75" customHeight="1">
      <c r="A60" s="90"/>
      <c r="B60" s="80"/>
      <c r="C60" s="80"/>
      <c r="D60" s="80"/>
      <c r="E60" s="80"/>
      <c r="F60" s="80"/>
      <c r="G60" s="80"/>
      <c r="H60" s="80"/>
      <c r="I60" s="80"/>
      <c r="J60" s="80"/>
      <c r="K60" s="82"/>
      <c r="L60" s="82"/>
      <c r="M60" s="82"/>
      <c r="N60" s="9"/>
    </row>
    <row r="61" spans="1:14" ht="15" customHeight="1">
      <c r="A61" s="83"/>
      <c r="B61" s="12" t="s">
        <v>14</v>
      </c>
      <c r="C61" s="16"/>
      <c r="D61" s="16"/>
      <c r="E61" s="16"/>
      <c r="F61" s="16"/>
      <c r="G61" s="16"/>
      <c r="H61" s="16"/>
      <c r="I61" s="16"/>
      <c r="J61" s="17"/>
      <c r="K61" s="23"/>
      <c r="L61" s="21"/>
      <c r="M61" s="82"/>
      <c r="N61" s="9"/>
    </row>
    <row r="62" spans="1:14" ht="18.75" customHeight="1">
      <c r="A62" s="83"/>
      <c r="B62" s="37" t="s">
        <v>15</v>
      </c>
      <c r="C62" s="38" t="s">
        <v>38</v>
      </c>
      <c r="D62" s="39"/>
      <c r="E62" s="39"/>
      <c r="F62" s="39"/>
      <c r="G62" s="39"/>
      <c r="H62" s="39"/>
      <c r="I62" s="39"/>
      <c r="J62" s="40"/>
      <c r="K62" s="23"/>
      <c r="L62" s="21"/>
      <c r="M62" s="82"/>
      <c r="N62" s="9"/>
    </row>
    <row r="63" spans="1:14" ht="15" customHeight="1">
      <c r="A63" s="83"/>
      <c r="B63" s="43" t="s">
        <v>17</v>
      </c>
      <c r="C63" s="84"/>
      <c r="D63" s="39"/>
      <c r="E63" s="39"/>
      <c r="F63" s="39"/>
      <c r="G63" s="39"/>
      <c r="H63" s="39"/>
      <c r="I63" s="39"/>
      <c r="J63" s="40"/>
      <c r="K63" s="23"/>
      <c r="L63" s="21"/>
      <c r="M63" s="82"/>
      <c r="N63" s="9"/>
    </row>
    <row r="64" spans="1:14" ht="15" customHeight="1">
      <c r="A64" s="83"/>
      <c r="B64" s="47"/>
      <c r="C64" s="48" t="s">
        <v>19</v>
      </c>
      <c r="D64" s="49"/>
      <c r="E64" s="50" t="s">
        <v>20</v>
      </c>
      <c r="F64" s="49"/>
      <c r="G64" s="51" t="s">
        <v>21</v>
      </c>
      <c r="H64" s="51" t="s">
        <v>22</v>
      </c>
      <c r="I64" s="51" t="s">
        <v>23</v>
      </c>
      <c r="J64" s="52"/>
      <c r="K64" s="85"/>
      <c r="L64" s="21"/>
      <c r="M64" s="82"/>
      <c r="N64" s="9"/>
    </row>
    <row r="65" spans="1:14" ht="15" customHeight="1">
      <c r="A65" s="83"/>
      <c r="B65" s="55" t="s">
        <v>25</v>
      </c>
      <c r="C65" s="56">
        <v>3</v>
      </c>
      <c r="D65" s="56" t="s">
        <v>26</v>
      </c>
      <c r="E65" s="57">
        <v>8</v>
      </c>
      <c r="F65" s="56" t="s">
        <v>27</v>
      </c>
      <c r="G65" s="58">
        <f>$C$9*0.65</f>
        <v>0</v>
      </c>
      <c r="H65" s="59"/>
      <c r="I65" s="60"/>
      <c r="J65" s="61"/>
      <c r="K65" s="85"/>
      <c r="L65" s="21"/>
      <c r="M65" s="82"/>
      <c r="N65" s="9"/>
    </row>
    <row r="66" spans="1:14" ht="15" customHeight="1">
      <c r="A66" s="83"/>
      <c r="B66" s="64"/>
      <c r="C66" s="60"/>
      <c r="D66" s="60"/>
      <c r="E66" s="60"/>
      <c r="F66" s="60"/>
      <c r="G66" s="59"/>
      <c r="H66" s="60"/>
      <c r="I66" s="60"/>
      <c r="J66" s="65"/>
      <c r="K66" s="85"/>
      <c r="L66" s="21"/>
      <c r="M66" s="82"/>
      <c r="N66" s="9"/>
    </row>
    <row r="67" spans="1:14" ht="15" customHeight="1">
      <c r="A67" s="83"/>
      <c r="B67" s="55" t="s">
        <v>31</v>
      </c>
      <c r="C67" s="68">
        <v>4</v>
      </c>
      <c r="D67" s="68" t="s">
        <v>26</v>
      </c>
      <c r="E67" s="69">
        <v>8</v>
      </c>
      <c r="F67" s="68" t="s">
        <v>27</v>
      </c>
      <c r="G67" s="87">
        <f>$C$9*0.7</f>
        <v>0</v>
      </c>
      <c r="H67" s="71"/>
      <c r="I67" s="71"/>
      <c r="J67" s="72"/>
      <c r="K67" s="23"/>
      <c r="L67" s="21"/>
      <c r="M67" s="82"/>
      <c r="N67" s="9"/>
    </row>
    <row r="68" spans="1:14" ht="15" customHeight="1">
      <c r="A68" s="83"/>
      <c r="B68" s="64"/>
      <c r="C68" s="71"/>
      <c r="D68" s="71"/>
      <c r="E68" s="71"/>
      <c r="F68" s="71"/>
      <c r="G68" s="89"/>
      <c r="H68" s="71"/>
      <c r="I68" s="71"/>
      <c r="J68" s="72"/>
      <c r="K68" s="23"/>
      <c r="L68" s="21"/>
      <c r="M68" s="82"/>
      <c r="N68" s="9"/>
    </row>
    <row r="69" spans="1:14" ht="15" customHeight="1">
      <c r="A69" s="83"/>
      <c r="B69" s="55" t="s">
        <v>32</v>
      </c>
      <c r="C69" s="56">
        <v>4</v>
      </c>
      <c r="D69" s="56" t="s">
        <v>26</v>
      </c>
      <c r="E69" s="57">
        <v>8</v>
      </c>
      <c r="F69" s="56" t="s">
        <v>27</v>
      </c>
      <c r="G69" s="58">
        <f>$C$9*0.73</f>
        <v>0</v>
      </c>
      <c r="H69" s="60"/>
      <c r="I69" s="60"/>
      <c r="J69" s="65"/>
      <c r="K69" s="23"/>
      <c r="L69" s="21"/>
      <c r="M69" s="82"/>
      <c r="N69" s="9"/>
    </row>
    <row r="70" spans="1:14" ht="15" customHeight="1">
      <c r="A70" s="83"/>
      <c r="B70" s="64"/>
      <c r="C70" s="60"/>
      <c r="D70" s="60"/>
      <c r="E70" s="60"/>
      <c r="F70" s="60"/>
      <c r="G70" s="59"/>
      <c r="H70" s="60"/>
      <c r="I70" s="60"/>
      <c r="J70" s="65"/>
      <c r="K70" s="23"/>
      <c r="L70" s="21"/>
      <c r="M70" s="82"/>
      <c r="N70" s="9"/>
    </row>
    <row r="71" spans="1:14" ht="15" customHeight="1">
      <c r="A71" s="83"/>
      <c r="B71" s="55" t="s">
        <v>33</v>
      </c>
      <c r="C71" s="71">
        <v>4</v>
      </c>
      <c r="D71" s="71" t="s">
        <v>26</v>
      </c>
      <c r="E71" s="88">
        <v>8</v>
      </c>
      <c r="F71" s="71" t="s">
        <v>27</v>
      </c>
      <c r="G71" s="137">
        <f>$C$9*0.76</f>
        <v>0</v>
      </c>
      <c r="H71" s="71"/>
      <c r="I71" s="71"/>
      <c r="J71" s="72"/>
      <c r="K71" s="23"/>
      <c r="L71" s="21"/>
      <c r="M71" s="82"/>
      <c r="N71" s="9"/>
    </row>
    <row r="72" spans="1:14" ht="15.75" customHeight="1">
      <c r="A72" s="83"/>
      <c r="B72" s="77"/>
      <c r="C72" s="78"/>
      <c r="D72" s="78"/>
      <c r="E72" s="78"/>
      <c r="F72" s="78"/>
      <c r="G72" s="78"/>
      <c r="H72" s="78"/>
      <c r="I72" s="78"/>
      <c r="J72" s="79"/>
      <c r="K72" s="23"/>
      <c r="L72" s="21"/>
      <c r="M72" s="82"/>
      <c r="N72" s="9"/>
    </row>
    <row r="73" spans="1:14" ht="15.75" customHeight="1">
      <c r="A73" s="90"/>
      <c r="B73" s="80"/>
      <c r="C73" s="81"/>
      <c r="D73" s="81"/>
      <c r="E73" s="81"/>
      <c r="F73" s="81"/>
      <c r="G73" s="81"/>
      <c r="H73" s="81"/>
      <c r="I73" s="81"/>
      <c r="J73" s="81"/>
      <c r="K73" s="21"/>
      <c r="L73" s="21"/>
      <c r="M73" s="8"/>
      <c r="N73" s="9"/>
    </row>
    <row r="74" spans="1:14" ht="15" customHeight="1">
      <c r="A74" s="83"/>
      <c r="B74" s="12" t="s">
        <v>14</v>
      </c>
      <c r="C74" s="16"/>
      <c r="D74" s="16"/>
      <c r="E74" s="16"/>
      <c r="F74" s="16"/>
      <c r="G74" s="16"/>
      <c r="H74" s="16"/>
      <c r="I74" s="16"/>
      <c r="J74" s="17"/>
      <c r="K74" s="23"/>
      <c r="L74" s="21"/>
      <c r="M74" s="8"/>
      <c r="N74" s="9"/>
    </row>
    <row r="75" spans="1:14" ht="18.75" customHeight="1">
      <c r="A75" s="83"/>
      <c r="B75" s="37" t="s">
        <v>15</v>
      </c>
      <c r="C75" s="38" t="s">
        <v>39</v>
      </c>
      <c r="D75" s="39"/>
      <c r="E75" s="39"/>
      <c r="F75" s="39"/>
      <c r="G75" s="39"/>
      <c r="H75" s="39"/>
      <c r="I75" s="39"/>
      <c r="J75" s="40"/>
      <c r="K75" s="23"/>
      <c r="L75" s="21"/>
      <c r="M75" s="8"/>
      <c r="N75" s="9"/>
    </row>
    <row r="76" spans="1:14" ht="15" customHeight="1">
      <c r="A76" s="83"/>
      <c r="B76" s="43" t="s">
        <v>17</v>
      </c>
      <c r="C76" s="44" t="s">
        <v>40</v>
      </c>
      <c r="D76" s="39"/>
      <c r="E76" s="39"/>
      <c r="F76" s="39"/>
      <c r="G76" s="39"/>
      <c r="H76" s="39"/>
      <c r="I76" s="39"/>
      <c r="J76" s="40"/>
      <c r="K76" s="23"/>
      <c r="L76" s="21"/>
      <c r="M76" s="8"/>
      <c r="N76" s="9"/>
    </row>
    <row r="77" spans="1:14" ht="15" customHeight="1">
      <c r="A77" s="83"/>
      <c r="B77" s="47"/>
      <c r="C77" s="48" t="s">
        <v>19</v>
      </c>
      <c r="D77" s="49"/>
      <c r="E77" s="50" t="s">
        <v>20</v>
      </c>
      <c r="F77" s="49"/>
      <c r="G77" s="51" t="s">
        <v>21</v>
      </c>
      <c r="H77" s="51" t="s">
        <v>22</v>
      </c>
      <c r="I77" s="51" t="s">
        <v>23</v>
      </c>
      <c r="J77" s="52"/>
      <c r="K77" s="85"/>
      <c r="L77" s="21"/>
      <c r="M77" s="8"/>
      <c r="N77" s="9"/>
    </row>
    <row r="78" spans="1:14" ht="15" customHeight="1">
      <c r="A78" s="83"/>
      <c r="B78" s="55" t="s">
        <v>25</v>
      </c>
      <c r="C78" s="56">
        <v>3</v>
      </c>
      <c r="D78" s="56" t="s">
        <v>26</v>
      </c>
      <c r="E78" s="57">
        <v>10</v>
      </c>
      <c r="F78" s="56" t="s">
        <v>27</v>
      </c>
      <c r="G78" s="58">
        <f>$C$12*0.6</f>
        <v>0</v>
      </c>
      <c r="H78" s="59"/>
      <c r="I78" s="60"/>
      <c r="J78" s="61"/>
      <c r="K78" s="85"/>
      <c r="L78" s="21"/>
      <c r="M78" s="8"/>
      <c r="N78" s="9"/>
    </row>
    <row r="79" spans="1:14" ht="15" customHeight="1">
      <c r="A79" s="83"/>
      <c r="B79" s="64"/>
      <c r="C79" s="60"/>
      <c r="D79" s="60"/>
      <c r="E79" s="60"/>
      <c r="F79" s="60"/>
      <c r="G79" s="59"/>
      <c r="H79" s="60"/>
      <c r="I79" s="60"/>
      <c r="J79" s="65"/>
      <c r="K79" s="85"/>
      <c r="L79" s="21"/>
      <c r="M79" s="8"/>
      <c r="N79" s="9"/>
    </row>
    <row r="80" spans="1:14" ht="15" customHeight="1">
      <c r="A80" s="83"/>
      <c r="B80" s="55" t="s">
        <v>31</v>
      </c>
      <c r="C80" s="68">
        <v>4</v>
      </c>
      <c r="D80" s="68" t="s">
        <v>26</v>
      </c>
      <c r="E80" s="69">
        <v>10</v>
      </c>
      <c r="F80" s="68" t="s">
        <v>27</v>
      </c>
      <c r="G80" s="87">
        <f>$C$12*0.65</f>
        <v>0</v>
      </c>
      <c r="H80" s="71"/>
      <c r="I80" s="71"/>
      <c r="J80" s="72"/>
      <c r="K80" s="23"/>
      <c r="L80" s="21"/>
      <c r="M80" s="8"/>
      <c r="N80" s="9"/>
    </row>
    <row r="81" spans="1:14" ht="15" customHeight="1">
      <c r="A81" s="83"/>
      <c r="B81" s="64"/>
      <c r="C81" s="71"/>
      <c r="D81" s="71"/>
      <c r="E81" s="71"/>
      <c r="F81" s="71"/>
      <c r="G81" s="71"/>
      <c r="H81" s="71"/>
      <c r="I81" s="71"/>
      <c r="J81" s="72"/>
      <c r="K81" s="23"/>
      <c r="L81" s="21"/>
      <c r="M81" s="8"/>
      <c r="N81" s="9"/>
    </row>
    <row r="82" spans="1:14" ht="15" customHeight="1">
      <c r="A82" s="11"/>
      <c r="B82" s="55" t="s">
        <v>32</v>
      </c>
      <c r="C82" s="56">
        <v>4</v>
      </c>
      <c r="D82" s="56" t="s">
        <v>26</v>
      </c>
      <c r="E82" s="57">
        <v>10</v>
      </c>
      <c r="F82" s="56" t="s">
        <v>27</v>
      </c>
      <c r="G82" s="58">
        <f>$C$12*0.7</f>
        <v>0</v>
      </c>
      <c r="H82" s="60"/>
      <c r="I82" s="60"/>
      <c r="J82" s="65"/>
      <c r="K82" s="23"/>
      <c r="L82" s="21"/>
      <c r="M82" s="8"/>
      <c r="N82" s="9"/>
    </row>
    <row r="83" spans="1:14" ht="15" customHeight="1">
      <c r="A83" s="11"/>
      <c r="B83" s="64"/>
      <c r="C83" s="60"/>
      <c r="D83" s="60"/>
      <c r="E83" s="60"/>
      <c r="F83" s="60"/>
      <c r="G83" s="59"/>
      <c r="H83" s="60"/>
      <c r="I83" s="60"/>
      <c r="J83" s="65"/>
      <c r="K83" s="23"/>
      <c r="L83" s="21"/>
      <c r="M83" s="8"/>
      <c r="N83" s="9"/>
    </row>
    <row r="84" spans="1:14" ht="15" customHeight="1">
      <c r="A84" s="11"/>
      <c r="B84" s="55" t="s">
        <v>33</v>
      </c>
      <c r="C84" s="71">
        <v>4</v>
      </c>
      <c r="D84" s="71" t="s">
        <v>26</v>
      </c>
      <c r="E84" s="88">
        <v>10</v>
      </c>
      <c r="F84" s="71" t="s">
        <v>27</v>
      </c>
      <c r="G84" s="137">
        <f>$C$12*0.75</f>
        <v>0</v>
      </c>
      <c r="H84" s="71"/>
      <c r="I84" s="71"/>
      <c r="J84" s="72"/>
      <c r="K84" s="14"/>
      <c r="L84" s="8"/>
      <c r="M84" s="8"/>
      <c r="N84" s="9"/>
    </row>
    <row r="85" spans="1:14" ht="15.75" customHeight="1">
      <c r="A85" s="11"/>
      <c r="B85" s="77"/>
      <c r="C85" s="78"/>
      <c r="D85" s="78"/>
      <c r="E85" s="78"/>
      <c r="F85" s="78"/>
      <c r="G85" s="78"/>
      <c r="H85" s="78"/>
      <c r="I85" s="78"/>
      <c r="J85" s="79"/>
      <c r="K85" s="14"/>
      <c r="L85" s="8"/>
      <c r="M85" s="8"/>
      <c r="N85" s="9"/>
    </row>
    <row r="86" spans="1:14" ht="15.75" customHeight="1">
      <c r="A86" s="6"/>
      <c r="B86" s="81"/>
      <c r="C86" s="81"/>
      <c r="D86" s="81"/>
      <c r="E86" s="81"/>
      <c r="F86" s="81"/>
      <c r="G86" s="81"/>
      <c r="H86" s="81"/>
      <c r="I86" s="81"/>
      <c r="J86" s="81"/>
      <c r="K86" s="21"/>
      <c r="L86" s="21"/>
      <c r="M86" s="8"/>
      <c r="N86" s="9"/>
    </row>
    <row r="87" spans="1:14" ht="15" customHeight="1">
      <c r="A87" s="11"/>
      <c r="B87" s="12" t="s">
        <v>14</v>
      </c>
      <c r="C87" s="16"/>
      <c r="D87" s="16"/>
      <c r="E87" s="16"/>
      <c r="F87" s="16"/>
      <c r="G87" s="16"/>
      <c r="H87" s="16"/>
      <c r="I87" s="16"/>
      <c r="J87" s="17"/>
      <c r="K87" s="14"/>
      <c r="L87" s="8"/>
      <c r="M87" s="8"/>
      <c r="N87" s="9"/>
    </row>
    <row r="88" spans="1:14" ht="18.75" customHeight="1">
      <c r="A88" s="11"/>
      <c r="B88" s="37" t="s">
        <v>15</v>
      </c>
      <c r="C88" s="38" t="s">
        <v>41</v>
      </c>
      <c r="D88" s="39"/>
      <c r="E88" s="39"/>
      <c r="F88" s="39"/>
      <c r="G88" s="39"/>
      <c r="H88" s="39"/>
      <c r="I88" s="39"/>
      <c r="J88" s="40"/>
      <c r="K88" s="14"/>
      <c r="L88" s="8"/>
      <c r="M88" s="8"/>
      <c r="N88" s="9"/>
    </row>
    <row r="89" spans="1:14" ht="15" customHeight="1">
      <c r="A89" s="11"/>
      <c r="B89" s="43" t="s">
        <v>17</v>
      </c>
      <c r="C89" s="84"/>
      <c r="D89" s="39"/>
      <c r="E89" s="39"/>
      <c r="F89" s="39"/>
      <c r="G89" s="39"/>
      <c r="H89" s="39"/>
      <c r="I89" s="39"/>
      <c r="J89" s="40"/>
      <c r="K89" s="14"/>
      <c r="L89" s="8"/>
      <c r="M89" s="8"/>
      <c r="N89" s="9"/>
    </row>
    <row r="90" spans="1:14" ht="15" customHeight="1">
      <c r="A90" s="11"/>
      <c r="B90" s="47"/>
      <c r="C90" s="48" t="s">
        <v>19</v>
      </c>
      <c r="D90" s="49"/>
      <c r="E90" s="50" t="s">
        <v>20</v>
      </c>
      <c r="F90" s="49"/>
      <c r="G90" s="51" t="s">
        <v>21</v>
      </c>
      <c r="H90" s="51" t="s">
        <v>22</v>
      </c>
      <c r="I90" s="51" t="s">
        <v>23</v>
      </c>
      <c r="J90" s="52"/>
      <c r="K90" s="14"/>
      <c r="L90" s="8"/>
      <c r="M90" s="8"/>
      <c r="N90" s="9"/>
    </row>
    <row r="91" spans="1:14" ht="15" customHeight="1">
      <c r="A91" s="11"/>
      <c r="B91" s="55" t="s">
        <v>25</v>
      </c>
      <c r="C91" s="56">
        <v>3</v>
      </c>
      <c r="D91" s="56" t="s">
        <v>26</v>
      </c>
      <c r="E91" s="57">
        <v>10</v>
      </c>
      <c r="F91" s="56"/>
      <c r="G91" s="59"/>
      <c r="H91" s="59"/>
      <c r="I91" s="60"/>
      <c r="J91" s="61"/>
      <c r="K91" s="14"/>
      <c r="L91" s="8"/>
      <c r="M91" s="8"/>
      <c r="N91" s="9"/>
    </row>
    <row r="92" spans="1:14" ht="15" customHeight="1">
      <c r="A92" s="11"/>
      <c r="B92" s="64"/>
      <c r="C92" s="60"/>
      <c r="D92" s="60"/>
      <c r="E92" s="60"/>
      <c r="F92" s="60"/>
      <c r="G92" s="60"/>
      <c r="H92" s="60"/>
      <c r="I92" s="60"/>
      <c r="J92" s="65"/>
      <c r="K92" s="14"/>
      <c r="L92" s="8"/>
      <c r="M92" s="8"/>
      <c r="N92" s="9"/>
    </row>
    <row r="93" spans="1:14" ht="15" customHeight="1">
      <c r="A93" s="11"/>
      <c r="B93" s="55" t="s">
        <v>31</v>
      </c>
      <c r="C93" s="68">
        <v>3</v>
      </c>
      <c r="D93" s="68" t="s">
        <v>26</v>
      </c>
      <c r="E93" s="69">
        <v>10</v>
      </c>
      <c r="F93" s="71"/>
      <c r="G93" s="71"/>
      <c r="H93" s="71"/>
      <c r="I93" s="71"/>
      <c r="J93" s="72"/>
      <c r="K93" s="14"/>
      <c r="L93" s="8"/>
      <c r="M93" s="8"/>
      <c r="N93" s="9"/>
    </row>
    <row r="94" spans="1:14" ht="15" customHeight="1">
      <c r="A94" s="11"/>
      <c r="B94" s="64"/>
      <c r="C94" s="71"/>
      <c r="D94" s="71"/>
      <c r="E94" s="71"/>
      <c r="F94" s="71"/>
      <c r="G94" s="71"/>
      <c r="H94" s="71"/>
      <c r="I94" s="71"/>
      <c r="J94" s="72"/>
      <c r="K94" s="14"/>
      <c r="L94" s="8"/>
      <c r="M94" s="8"/>
      <c r="N94" s="9"/>
    </row>
    <row r="95" spans="1:14" ht="15" customHeight="1">
      <c r="A95" s="11"/>
      <c r="B95" s="55" t="s">
        <v>32</v>
      </c>
      <c r="C95" s="60">
        <v>3</v>
      </c>
      <c r="D95" s="127" t="s">
        <v>26</v>
      </c>
      <c r="E95" s="86">
        <v>10</v>
      </c>
      <c r="F95" s="60"/>
      <c r="G95" s="60"/>
      <c r="H95" s="60"/>
      <c r="I95" s="60"/>
      <c r="J95" s="65"/>
      <c r="K95" s="14"/>
      <c r="L95" s="8"/>
      <c r="M95" s="8"/>
      <c r="N95" s="9"/>
    </row>
    <row r="96" spans="1:14" ht="15" customHeight="1">
      <c r="A96" s="11"/>
      <c r="B96" s="64"/>
      <c r="C96" s="60"/>
      <c r="D96" s="60"/>
      <c r="E96" s="60"/>
      <c r="F96" s="60"/>
      <c r="G96" s="60"/>
      <c r="H96" s="60"/>
      <c r="I96" s="60"/>
      <c r="J96" s="65"/>
      <c r="K96" s="14"/>
      <c r="L96" s="8"/>
      <c r="M96" s="8"/>
      <c r="N96" s="9"/>
    </row>
    <row r="97" spans="1:14" ht="15" customHeight="1">
      <c r="A97" s="11"/>
      <c r="B97" s="55" t="s">
        <v>33</v>
      </c>
      <c r="C97" s="71">
        <v>3</v>
      </c>
      <c r="D97" s="71" t="s">
        <v>26</v>
      </c>
      <c r="E97" s="88">
        <v>10</v>
      </c>
      <c r="F97" s="71"/>
      <c r="G97" s="71"/>
      <c r="H97" s="71"/>
      <c r="I97" s="71"/>
      <c r="J97" s="72"/>
      <c r="K97" s="14"/>
      <c r="L97" s="8"/>
      <c r="M97" s="8"/>
      <c r="N97" s="9"/>
    </row>
    <row r="98" spans="1:14" ht="15.75" customHeight="1">
      <c r="A98" s="91"/>
      <c r="B98" s="77"/>
      <c r="C98" s="78"/>
      <c r="D98" s="78"/>
      <c r="E98" s="78"/>
      <c r="F98" s="78"/>
      <c r="G98" s="78"/>
      <c r="H98" s="78"/>
      <c r="I98" s="78"/>
      <c r="J98" s="79"/>
      <c r="K98" s="92"/>
      <c r="L98" s="93"/>
      <c r="M98" s="93"/>
      <c r="N98" s="94"/>
    </row>
  </sheetData>
  <printOptions/>
  <pageMargins left="0.75" right="0.75" top="1" bottom="1" header="0.5" footer="0.5"/>
  <pageSetup horizontalDpi="600" verticalDpi="600" orientation="portrait" r:id="rId2"/>
  <headerFooter>
    <oddFooter>&amp;L&amp;"Helvetica,Regular"&amp;12&amp;K000000&amp;P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showRowColHeaders="0" workbookViewId="0" topLeftCell="A1">
      <selection activeCell="H2" sqref="H2"/>
    </sheetView>
  </sheetViews>
  <sheetFormatPr defaultColWidth="6.59765625" defaultRowHeight="15" customHeight="1"/>
  <cols>
    <col min="1" max="1" width="2.59765625" style="95" customWidth="1"/>
    <col min="2" max="2" width="8.09765625" style="95" customWidth="1"/>
    <col min="3" max="3" width="6.59765625" style="95" customWidth="1"/>
    <col min="4" max="4" width="1.69921875" style="95" customWidth="1"/>
    <col min="5" max="5" width="6.59765625" style="95" customWidth="1"/>
    <col min="6" max="6" width="1.69921875" style="95" customWidth="1"/>
    <col min="7" max="7" width="10" style="95" customWidth="1"/>
    <col min="8" max="8" width="6.59765625" style="95" customWidth="1"/>
    <col min="9" max="9" width="8.59765625" style="95" customWidth="1"/>
    <col min="10" max="10" width="28.09765625" style="95" customWidth="1"/>
    <col min="11" max="11" width="16.3984375" style="95" customWidth="1"/>
    <col min="12" max="12" width="5.19921875" style="95" customWidth="1"/>
    <col min="13" max="256" width="6.59765625" style="95" customWidth="1"/>
  </cols>
  <sheetData>
    <row r="1" spans="1:13" ht="15.7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>
      <c r="A2" s="8"/>
      <c r="B2" s="141" t="s">
        <v>3</v>
      </c>
      <c r="C2" s="142"/>
      <c r="D2" s="142"/>
      <c r="E2" s="142"/>
      <c r="F2" s="142"/>
      <c r="G2" s="143"/>
      <c r="H2" s="8"/>
      <c r="I2" s="8"/>
      <c r="J2" s="8"/>
      <c r="K2" s="8"/>
      <c r="L2" s="8"/>
      <c r="M2" s="8"/>
    </row>
    <row r="3" spans="1:13" ht="15" customHeight="1">
      <c r="A3" s="8"/>
      <c r="B3" s="144"/>
      <c r="C3" s="21"/>
      <c r="D3" s="21"/>
      <c r="E3" s="21"/>
      <c r="F3" s="21"/>
      <c r="G3" s="145"/>
      <c r="H3" s="8"/>
      <c r="I3" s="8"/>
      <c r="J3" s="8"/>
      <c r="K3" s="8"/>
      <c r="L3" s="8"/>
      <c r="M3" s="8"/>
    </row>
    <row r="4" spans="1:13" ht="15" customHeight="1">
      <c r="A4" s="8"/>
      <c r="B4" s="144"/>
      <c r="C4" s="21"/>
      <c r="D4" s="21"/>
      <c r="E4" s="21"/>
      <c r="F4" s="21"/>
      <c r="G4" s="145"/>
      <c r="H4" s="8"/>
      <c r="I4" s="8"/>
      <c r="J4" s="8"/>
      <c r="K4" s="8"/>
      <c r="L4" s="8"/>
      <c r="M4" s="8"/>
    </row>
    <row r="5" spans="1:13" ht="15" customHeight="1">
      <c r="A5" s="8"/>
      <c r="B5" s="144"/>
      <c r="C5" s="21"/>
      <c r="D5" s="21"/>
      <c r="E5" s="21"/>
      <c r="F5" s="21"/>
      <c r="G5" s="145"/>
      <c r="H5" s="8"/>
      <c r="I5" s="8"/>
      <c r="J5" s="8"/>
      <c r="K5" s="8"/>
      <c r="L5" s="8"/>
      <c r="M5" s="8"/>
    </row>
    <row r="6" spans="1:13" ht="15" customHeight="1">
      <c r="A6" s="8"/>
      <c r="B6" s="144"/>
      <c r="C6" s="21"/>
      <c r="D6" s="21"/>
      <c r="E6" s="21"/>
      <c r="F6" s="21"/>
      <c r="G6" s="145"/>
      <c r="H6" s="8"/>
      <c r="I6" s="8"/>
      <c r="J6" s="8"/>
      <c r="K6" s="8"/>
      <c r="L6" s="8"/>
      <c r="M6" s="8"/>
    </row>
    <row r="7" spans="1:13" ht="15" customHeight="1">
      <c r="A7" s="8"/>
      <c r="B7" s="144"/>
      <c r="C7" s="21"/>
      <c r="D7" s="21"/>
      <c r="E7" s="21"/>
      <c r="F7" s="21"/>
      <c r="G7" s="145"/>
      <c r="H7" s="8"/>
      <c r="I7" s="8"/>
      <c r="J7" s="8"/>
      <c r="K7" s="8"/>
      <c r="L7" s="8"/>
      <c r="M7" s="8"/>
    </row>
    <row r="8" spans="1:13" ht="15" customHeight="1">
      <c r="A8" s="8"/>
      <c r="B8" s="146"/>
      <c r="C8" s="21"/>
      <c r="D8" s="21"/>
      <c r="E8" s="21"/>
      <c r="F8" s="21"/>
      <c r="G8" s="145"/>
      <c r="H8" s="8"/>
      <c r="I8" s="8"/>
      <c r="J8" s="8"/>
      <c r="K8" s="8"/>
      <c r="L8" s="8"/>
      <c r="M8" s="8"/>
    </row>
    <row r="9" spans="1:13" ht="15.75" customHeight="1" thickBot="1">
      <c r="A9" s="8"/>
      <c r="B9" s="147"/>
      <c r="C9" s="148"/>
      <c r="D9" s="148"/>
      <c r="E9" s="148"/>
      <c r="F9" s="148"/>
      <c r="G9" s="149"/>
      <c r="H9" s="8"/>
      <c r="I9" s="8"/>
      <c r="J9" s="8"/>
      <c r="K9" s="8"/>
      <c r="L9" s="8"/>
      <c r="M9" s="8"/>
    </row>
    <row r="10" spans="1:13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8"/>
      <c r="B11" s="96"/>
      <c r="C11" s="96"/>
      <c r="D11" s="96"/>
      <c r="E11" s="96"/>
      <c r="F11" s="96"/>
      <c r="G11" s="96"/>
      <c r="H11" s="96"/>
      <c r="I11" s="96"/>
      <c r="J11" s="96"/>
      <c r="K11" s="21"/>
      <c r="L11" s="21"/>
      <c r="M11" s="21"/>
    </row>
    <row r="12" spans="1:13" ht="18.75" customHeight="1">
      <c r="A12" s="8"/>
      <c r="B12" s="98"/>
      <c r="C12" s="98"/>
      <c r="D12" s="96"/>
      <c r="E12" s="96"/>
      <c r="F12" s="96"/>
      <c r="G12" s="96"/>
      <c r="H12" s="96"/>
      <c r="I12" s="96"/>
      <c r="J12" s="96"/>
      <c r="K12" s="21"/>
      <c r="L12" s="21"/>
      <c r="M12" s="21"/>
    </row>
    <row r="13" spans="1:13" ht="15" customHeight="1">
      <c r="A13" s="8"/>
      <c r="B13" s="96"/>
      <c r="C13" s="99"/>
      <c r="D13" s="96"/>
      <c r="E13" s="96"/>
      <c r="F13" s="96"/>
      <c r="G13" s="96"/>
      <c r="H13" s="96"/>
      <c r="I13" s="96"/>
      <c r="J13" s="96"/>
      <c r="K13" s="21"/>
      <c r="L13" s="21"/>
      <c r="M13" s="21"/>
    </row>
    <row r="14" spans="1:13" ht="15" customHeight="1">
      <c r="A14" s="8"/>
      <c r="B14" s="96"/>
      <c r="C14" s="100"/>
      <c r="D14" s="101"/>
      <c r="E14" s="102"/>
      <c r="F14" s="101"/>
      <c r="G14" s="101"/>
      <c r="H14" s="101"/>
      <c r="I14" s="101"/>
      <c r="J14" s="101"/>
      <c r="K14" s="103"/>
      <c r="L14" s="21"/>
      <c r="M14" s="21"/>
    </row>
    <row r="15" spans="1:13" ht="15.75" customHeight="1" thickBot="1">
      <c r="A15" s="8"/>
      <c r="B15" s="82"/>
      <c r="C15" s="21"/>
      <c r="D15" s="21"/>
      <c r="E15" s="119"/>
      <c r="F15" s="21"/>
      <c r="G15" s="34"/>
      <c r="H15" s="34"/>
      <c r="I15" s="21"/>
      <c r="J15" s="34"/>
      <c r="K15" s="103"/>
      <c r="L15" s="21"/>
      <c r="M15" s="21"/>
    </row>
    <row r="16" spans="1:13" ht="15" customHeight="1">
      <c r="A16" s="8"/>
      <c r="B16" s="141" t="s">
        <v>42</v>
      </c>
      <c r="C16" s="142"/>
      <c r="D16" s="142"/>
      <c r="E16" s="142"/>
      <c r="F16" s="142"/>
      <c r="G16" s="142"/>
      <c r="H16" s="142"/>
      <c r="I16" s="142"/>
      <c r="J16" s="143"/>
      <c r="K16" s="163"/>
      <c r="L16" s="164"/>
      <c r="M16" s="21"/>
    </row>
    <row r="17" spans="1:13" ht="18.75" customHeight="1">
      <c r="A17" s="8"/>
      <c r="B17" s="150" t="s">
        <v>15</v>
      </c>
      <c r="C17" s="38" t="s">
        <v>43</v>
      </c>
      <c r="D17" s="39"/>
      <c r="E17" s="39"/>
      <c r="F17" s="39"/>
      <c r="G17" s="39"/>
      <c r="H17" s="39"/>
      <c r="I17" s="39"/>
      <c r="J17" s="151"/>
      <c r="K17" s="165"/>
      <c r="L17" s="166"/>
      <c r="M17" s="21"/>
    </row>
    <row r="18" spans="1:13" ht="15.75" customHeight="1">
      <c r="A18" s="8"/>
      <c r="B18" s="152" t="s">
        <v>17</v>
      </c>
      <c r="C18" s="44" t="s">
        <v>44</v>
      </c>
      <c r="D18" s="39"/>
      <c r="E18" s="39"/>
      <c r="F18" s="39"/>
      <c r="G18" s="39"/>
      <c r="H18" s="39"/>
      <c r="I18" s="39"/>
      <c r="J18" s="151"/>
      <c r="K18" s="165"/>
      <c r="L18" s="166"/>
      <c r="M18" s="21"/>
    </row>
    <row r="19" spans="1:13" ht="15" customHeight="1">
      <c r="A19" s="8"/>
      <c r="B19" s="153"/>
      <c r="C19" s="48" t="s">
        <v>19</v>
      </c>
      <c r="D19" s="49"/>
      <c r="E19" s="50" t="s">
        <v>20</v>
      </c>
      <c r="F19" s="49"/>
      <c r="G19" s="51" t="s">
        <v>21</v>
      </c>
      <c r="H19" s="51" t="s">
        <v>22</v>
      </c>
      <c r="I19" s="51" t="s">
        <v>23</v>
      </c>
      <c r="J19" s="154"/>
      <c r="K19" s="167" t="s">
        <v>24</v>
      </c>
      <c r="L19" s="145"/>
      <c r="M19" s="21"/>
    </row>
    <row r="20" spans="1:13" ht="15" customHeight="1">
      <c r="A20" s="8"/>
      <c r="B20" s="155" t="s">
        <v>25</v>
      </c>
      <c r="C20" s="56" t="s">
        <v>45</v>
      </c>
      <c r="D20" s="60"/>
      <c r="E20" s="86"/>
      <c r="F20" s="60"/>
      <c r="G20" s="58"/>
      <c r="H20" s="59"/>
      <c r="I20" s="60"/>
      <c r="J20" s="156"/>
      <c r="K20" s="167" t="s">
        <v>28</v>
      </c>
      <c r="L20" s="145"/>
      <c r="M20" s="21"/>
    </row>
    <row r="21" spans="1:13" ht="15.75" customHeight="1">
      <c r="A21" s="8"/>
      <c r="B21" s="157"/>
      <c r="C21" s="60"/>
      <c r="D21" s="60"/>
      <c r="E21" s="60"/>
      <c r="F21" s="60"/>
      <c r="G21" s="60"/>
      <c r="H21" s="60"/>
      <c r="I21" s="60"/>
      <c r="J21" s="158"/>
      <c r="K21" s="167" t="s">
        <v>30</v>
      </c>
      <c r="L21" s="145"/>
      <c r="M21" s="21"/>
    </row>
    <row r="22" spans="1:13" ht="15.75" customHeight="1" thickBot="1">
      <c r="A22" s="8"/>
      <c r="B22" s="155" t="s">
        <v>31</v>
      </c>
      <c r="C22" s="68" t="s">
        <v>46</v>
      </c>
      <c r="D22" s="71"/>
      <c r="E22" s="71"/>
      <c r="F22" s="71"/>
      <c r="G22" s="89"/>
      <c r="H22" s="71"/>
      <c r="I22" s="71"/>
      <c r="J22" s="159"/>
      <c r="K22" s="168"/>
      <c r="L22" s="169"/>
      <c r="M22" s="21"/>
    </row>
    <row r="23" spans="1:13" ht="15" customHeight="1">
      <c r="A23" s="8"/>
      <c r="B23" s="157"/>
      <c r="C23" s="71"/>
      <c r="D23" s="71"/>
      <c r="E23" s="71"/>
      <c r="F23" s="71"/>
      <c r="G23" s="71"/>
      <c r="H23" s="71"/>
      <c r="I23" s="71"/>
      <c r="J23" s="159"/>
      <c r="K23" s="8"/>
      <c r="L23" s="8"/>
      <c r="M23" s="21"/>
    </row>
    <row r="24" spans="1:13" ht="15" customHeight="1">
      <c r="A24" s="8"/>
      <c r="B24" s="155" t="s">
        <v>32</v>
      </c>
      <c r="C24" s="127" t="s">
        <v>46</v>
      </c>
      <c r="D24" s="60"/>
      <c r="E24" s="60"/>
      <c r="F24" s="60"/>
      <c r="G24" s="126"/>
      <c r="H24" s="60"/>
      <c r="I24" s="60"/>
      <c r="J24" s="158"/>
      <c r="K24" s="8"/>
      <c r="L24" s="8"/>
      <c r="M24" s="21"/>
    </row>
    <row r="25" spans="1:13" ht="15" customHeight="1">
      <c r="A25" s="8"/>
      <c r="B25" s="157"/>
      <c r="C25" s="60"/>
      <c r="D25" s="60"/>
      <c r="E25" s="60"/>
      <c r="F25" s="60"/>
      <c r="G25" s="60"/>
      <c r="H25" s="60"/>
      <c r="I25" s="60"/>
      <c r="J25" s="158"/>
      <c r="K25" s="8"/>
      <c r="L25" s="8"/>
      <c r="M25" s="21"/>
    </row>
    <row r="26" spans="1:13" ht="15" customHeight="1">
      <c r="A26" s="8"/>
      <c r="B26" s="155" t="s">
        <v>33</v>
      </c>
      <c r="C26" s="71" t="s">
        <v>46</v>
      </c>
      <c r="D26" s="71"/>
      <c r="E26" s="71"/>
      <c r="F26" s="71"/>
      <c r="G26" s="71"/>
      <c r="H26" s="71"/>
      <c r="I26" s="71"/>
      <c r="J26" s="159"/>
      <c r="K26" s="8"/>
      <c r="L26" s="8"/>
      <c r="M26" s="21"/>
    </row>
    <row r="27" spans="1:13" ht="15.75" customHeight="1" thickBot="1">
      <c r="A27" s="8"/>
      <c r="B27" s="160"/>
      <c r="C27" s="161"/>
      <c r="D27" s="161"/>
      <c r="E27" s="161"/>
      <c r="F27" s="161"/>
      <c r="G27" s="161"/>
      <c r="H27" s="161"/>
      <c r="I27" s="161"/>
      <c r="J27" s="162"/>
      <c r="K27" s="8"/>
      <c r="L27" s="8"/>
      <c r="M27" s="21"/>
    </row>
    <row r="28" spans="1:13" ht="15.75" customHeight="1" thickBot="1">
      <c r="A28" s="8"/>
      <c r="B28" s="96"/>
      <c r="C28" s="99"/>
      <c r="D28" s="96"/>
      <c r="E28" s="96"/>
      <c r="F28" s="96"/>
      <c r="G28" s="96"/>
      <c r="H28" s="96"/>
      <c r="I28" s="96"/>
      <c r="J28" s="96"/>
      <c r="K28" s="21"/>
      <c r="L28" s="21"/>
      <c r="M28" s="21"/>
    </row>
    <row r="29" spans="1:13" ht="15" customHeight="1">
      <c r="A29" s="8"/>
      <c r="B29" s="141" t="s">
        <v>42</v>
      </c>
      <c r="C29" s="142"/>
      <c r="D29" s="142"/>
      <c r="E29" s="142"/>
      <c r="F29" s="142"/>
      <c r="G29" s="142"/>
      <c r="H29" s="142"/>
      <c r="I29" s="142"/>
      <c r="J29" s="143"/>
      <c r="K29" s="21"/>
      <c r="L29" s="21"/>
      <c r="M29" s="21"/>
    </row>
    <row r="30" spans="1:13" ht="18.75" customHeight="1">
      <c r="A30" s="8"/>
      <c r="B30" s="150" t="s">
        <v>15</v>
      </c>
      <c r="C30" s="38" t="s">
        <v>47</v>
      </c>
      <c r="D30" s="39"/>
      <c r="E30" s="39"/>
      <c r="F30" s="39"/>
      <c r="G30" s="39"/>
      <c r="H30" s="39"/>
      <c r="I30" s="39"/>
      <c r="J30" s="151"/>
      <c r="K30" s="21"/>
      <c r="L30" s="21"/>
      <c r="M30" s="21"/>
    </row>
    <row r="31" spans="1:13" ht="15" customHeight="1">
      <c r="A31" s="8"/>
      <c r="B31" s="152" t="s">
        <v>17</v>
      </c>
      <c r="C31" s="44" t="s">
        <v>48</v>
      </c>
      <c r="D31" s="39"/>
      <c r="E31" s="39"/>
      <c r="F31" s="39"/>
      <c r="G31" s="39"/>
      <c r="H31" s="39"/>
      <c r="I31" s="39"/>
      <c r="J31" s="151"/>
      <c r="K31" s="21"/>
      <c r="L31" s="21"/>
      <c r="M31" s="21"/>
    </row>
    <row r="32" spans="1:13" ht="15" customHeight="1">
      <c r="A32" s="8"/>
      <c r="B32" s="153"/>
      <c r="C32" s="48" t="s">
        <v>19</v>
      </c>
      <c r="D32" s="49"/>
      <c r="E32" s="50" t="s">
        <v>20</v>
      </c>
      <c r="F32" s="49"/>
      <c r="G32" s="51" t="s">
        <v>21</v>
      </c>
      <c r="H32" s="51" t="s">
        <v>22</v>
      </c>
      <c r="I32" s="51" t="s">
        <v>23</v>
      </c>
      <c r="J32" s="154"/>
      <c r="K32" s="103"/>
      <c r="L32" s="21"/>
      <c r="M32" s="21"/>
    </row>
    <row r="33" spans="1:13" ht="15" customHeight="1">
      <c r="A33" s="8"/>
      <c r="B33" s="155" t="s">
        <v>25</v>
      </c>
      <c r="C33" s="56" t="s">
        <v>49</v>
      </c>
      <c r="D33" s="60"/>
      <c r="E33" s="86"/>
      <c r="F33" s="60"/>
      <c r="G33" s="59"/>
      <c r="H33" s="59"/>
      <c r="I33" s="60"/>
      <c r="J33" s="156"/>
      <c r="K33" s="103"/>
      <c r="L33" s="21"/>
      <c r="M33" s="21"/>
    </row>
    <row r="34" spans="1:13" ht="15" customHeight="1">
      <c r="A34" s="8"/>
      <c r="B34" s="157"/>
      <c r="C34" s="60"/>
      <c r="D34" s="60"/>
      <c r="E34" s="60"/>
      <c r="F34" s="60"/>
      <c r="G34" s="60"/>
      <c r="H34" s="56"/>
      <c r="I34" s="60"/>
      <c r="J34" s="158"/>
      <c r="K34" s="103"/>
      <c r="L34" s="21"/>
      <c r="M34" s="21"/>
    </row>
    <row r="35" spans="1:13" ht="15" customHeight="1">
      <c r="A35" s="8"/>
      <c r="B35" s="155" t="s">
        <v>31</v>
      </c>
      <c r="C35" s="68" t="s">
        <v>46</v>
      </c>
      <c r="D35" s="71"/>
      <c r="E35" s="71"/>
      <c r="F35" s="71"/>
      <c r="G35" s="71"/>
      <c r="H35" s="71"/>
      <c r="I35" s="71"/>
      <c r="J35" s="159"/>
      <c r="K35" s="21"/>
      <c r="L35" s="21"/>
      <c r="M35" s="21"/>
    </row>
    <row r="36" spans="1:13" ht="15" customHeight="1">
      <c r="A36" s="8"/>
      <c r="B36" s="157"/>
      <c r="C36" s="71"/>
      <c r="D36" s="71"/>
      <c r="E36" s="71"/>
      <c r="F36" s="71"/>
      <c r="G36" s="71"/>
      <c r="H36" s="71"/>
      <c r="I36" s="71"/>
      <c r="J36" s="159"/>
      <c r="K36" s="21"/>
      <c r="L36" s="21"/>
      <c r="M36" s="21"/>
    </row>
    <row r="37" spans="1:13" ht="15" customHeight="1">
      <c r="A37" s="8"/>
      <c r="B37" s="155" t="s">
        <v>32</v>
      </c>
      <c r="C37" s="127" t="s">
        <v>46</v>
      </c>
      <c r="D37" s="60"/>
      <c r="E37" s="60"/>
      <c r="F37" s="60"/>
      <c r="G37" s="60"/>
      <c r="H37" s="60"/>
      <c r="I37" s="60"/>
      <c r="J37" s="158"/>
      <c r="K37" s="21"/>
      <c r="L37" s="21"/>
      <c r="M37" s="21"/>
    </row>
    <row r="38" spans="1:13" ht="15" customHeight="1">
      <c r="A38" s="8"/>
      <c r="B38" s="157"/>
      <c r="C38" s="60"/>
      <c r="D38" s="60"/>
      <c r="E38" s="60"/>
      <c r="F38" s="60"/>
      <c r="G38" s="60"/>
      <c r="H38" s="60"/>
      <c r="I38" s="60"/>
      <c r="J38" s="158"/>
      <c r="K38" s="21"/>
      <c r="L38" s="21"/>
      <c r="M38" s="21"/>
    </row>
    <row r="39" spans="1:13" ht="15" customHeight="1">
      <c r="A39" s="8"/>
      <c r="B39" s="155" t="s">
        <v>33</v>
      </c>
      <c r="C39" s="71"/>
      <c r="D39" s="71"/>
      <c r="E39" s="71"/>
      <c r="F39" s="71"/>
      <c r="G39" s="71"/>
      <c r="H39" s="71"/>
      <c r="I39" s="71"/>
      <c r="J39" s="159"/>
      <c r="K39" s="21"/>
      <c r="L39" s="21"/>
      <c r="M39" s="21"/>
    </row>
    <row r="40" spans="1:13" ht="15.75" customHeight="1" thickBot="1">
      <c r="A40" s="8"/>
      <c r="B40" s="160"/>
      <c r="C40" s="161"/>
      <c r="D40" s="161"/>
      <c r="E40" s="161"/>
      <c r="F40" s="161"/>
      <c r="G40" s="161"/>
      <c r="H40" s="161"/>
      <c r="I40" s="161"/>
      <c r="J40" s="162"/>
      <c r="K40" s="21"/>
      <c r="L40" s="21"/>
      <c r="M40" s="21"/>
    </row>
    <row r="41" spans="1:13" ht="15.75" customHeight="1" thickBot="1">
      <c r="A41" s="8"/>
      <c r="B41" s="96"/>
      <c r="C41" s="96"/>
      <c r="D41" s="96"/>
      <c r="E41" s="96"/>
      <c r="F41" s="96"/>
      <c r="G41" s="96"/>
      <c r="H41" s="96"/>
      <c r="I41" s="96"/>
      <c r="J41" s="96"/>
      <c r="K41" s="21"/>
      <c r="L41" s="21"/>
      <c r="M41" s="21"/>
    </row>
    <row r="42" spans="1:13" ht="15" customHeight="1">
      <c r="A42" s="8"/>
      <c r="B42" s="141" t="s">
        <v>42</v>
      </c>
      <c r="C42" s="142"/>
      <c r="D42" s="142"/>
      <c r="E42" s="142"/>
      <c r="F42" s="142"/>
      <c r="G42" s="142"/>
      <c r="H42" s="142"/>
      <c r="I42" s="142"/>
      <c r="J42" s="143"/>
      <c r="K42" s="21"/>
      <c r="L42" s="21"/>
      <c r="M42" s="21"/>
    </row>
    <row r="43" spans="1:13" ht="18.75" customHeight="1">
      <c r="A43" s="8"/>
      <c r="B43" s="150" t="s">
        <v>15</v>
      </c>
      <c r="C43" s="38" t="s">
        <v>50</v>
      </c>
      <c r="D43" s="39"/>
      <c r="E43" s="39"/>
      <c r="F43" s="39"/>
      <c r="G43" s="39"/>
      <c r="H43" s="39"/>
      <c r="I43" s="39"/>
      <c r="J43" s="151"/>
      <c r="K43" s="21"/>
      <c r="L43" s="21"/>
      <c r="M43" s="21"/>
    </row>
    <row r="44" spans="1:13" ht="15" customHeight="1">
      <c r="A44" s="8"/>
      <c r="B44" s="152" t="s">
        <v>17</v>
      </c>
      <c r="C44" s="44" t="s">
        <v>51</v>
      </c>
      <c r="D44" s="39"/>
      <c r="E44" s="39"/>
      <c r="F44" s="39"/>
      <c r="G44" s="39"/>
      <c r="H44" s="39"/>
      <c r="I44" s="39"/>
      <c r="J44" s="151"/>
      <c r="K44" s="21"/>
      <c r="L44" s="21"/>
      <c r="M44" s="21"/>
    </row>
    <row r="45" spans="1:13" ht="15" customHeight="1">
      <c r="A45" s="8"/>
      <c r="B45" s="153"/>
      <c r="C45" s="48" t="s">
        <v>19</v>
      </c>
      <c r="D45" s="49"/>
      <c r="E45" s="50" t="s">
        <v>20</v>
      </c>
      <c r="F45" s="49"/>
      <c r="G45" s="51" t="s">
        <v>21</v>
      </c>
      <c r="H45" s="51" t="s">
        <v>22</v>
      </c>
      <c r="I45" s="51" t="s">
        <v>23</v>
      </c>
      <c r="J45" s="154"/>
      <c r="K45" s="103"/>
      <c r="L45" s="21"/>
      <c r="M45" s="21"/>
    </row>
    <row r="46" spans="1:13" ht="15" customHeight="1">
      <c r="A46" s="8"/>
      <c r="B46" s="155" t="s">
        <v>25</v>
      </c>
      <c r="C46" s="56">
        <v>3</v>
      </c>
      <c r="D46" s="56" t="s">
        <v>26</v>
      </c>
      <c r="E46" s="57">
        <v>15</v>
      </c>
      <c r="F46" s="56" t="s">
        <v>27</v>
      </c>
      <c r="G46" s="58">
        <f>'Day 1'!$C$8*1.1</f>
        <v>0</v>
      </c>
      <c r="H46" s="59"/>
      <c r="I46" s="60"/>
      <c r="J46" s="156"/>
      <c r="K46" s="103"/>
      <c r="L46" s="21"/>
      <c r="M46" s="21"/>
    </row>
    <row r="47" spans="1:13" ht="15" customHeight="1">
      <c r="A47" s="8"/>
      <c r="B47" s="157"/>
      <c r="C47" s="60"/>
      <c r="D47" s="60"/>
      <c r="E47" s="60"/>
      <c r="F47" s="60"/>
      <c r="G47" s="59"/>
      <c r="H47" s="60"/>
      <c r="I47" s="60"/>
      <c r="J47" s="158"/>
      <c r="K47" s="103"/>
      <c r="L47" s="21"/>
      <c r="M47" s="21"/>
    </row>
    <row r="48" spans="1:13" ht="15" customHeight="1">
      <c r="A48" s="8"/>
      <c r="B48" s="155" t="s">
        <v>31</v>
      </c>
      <c r="C48" s="71">
        <v>3</v>
      </c>
      <c r="D48" s="71" t="s">
        <v>26</v>
      </c>
      <c r="E48" s="88">
        <v>15</v>
      </c>
      <c r="F48" s="71" t="s">
        <v>27</v>
      </c>
      <c r="G48" s="137">
        <f>'Day 1'!$C$8*1.15</f>
        <v>0</v>
      </c>
      <c r="H48" s="71"/>
      <c r="I48" s="71"/>
      <c r="J48" s="159"/>
      <c r="K48" s="21"/>
      <c r="L48" s="21"/>
      <c r="M48" s="21"/>
    </row>
    <row r="49" spans="1:13" ht="15" customHeight="1">
      <c r="A49" s="8"/>
      <c r="B49" s="157"/>
      <c r="C49" s="71"/>
      <c r="D49" s="71"/>
      <c r="E49" s="71"/>
      <c r="F49" s="71"/>
      <c r="G49" s="89"/>
      <c r="H49" s="71"/>
      <c r="I49" s="71"/>
      <c r="J49" s="159"/>
      <c r="K49" s="21"/>
      <c r="L49" s="21"/>
      <c r="M49" s="21"/>
    </row>
    <row r="50" spans="1:13" ht="15" customHeight="1">
      <c r="A50" s="8"/>
      <c r="B50" s="155" t="s">
        <v>32</v>
      </c>
      <c r="C50" s="56">
        <v>3</v>
      </c>
      <c r="D50" s="56" t="s">
        <v>26</v>
      </c>
      <c r="E50" s="57">
        <v>15</v>
      </c>
      <c r="F50" s="56" t="s">
        <v>27</v>
      </c>
      <c r="G50" s="58">
        <f>'Day 1'!$C$8*1.2</f>
        <v>0</v>
      </c>
      <c r="H50" s="60"/>
      <c r="I50" s="60"/>
      <c r="J50" s="158"/>
      <c r="K50" s="21"/>
      <c r="L50" s="21"/>
      <c r="M50" s="21"/>
    </row>
    <row r="51" spans="1:13" ht="15" customHeight="1">
      <c r="A51" s="8"/>
      <c r="B51" s="157"/>
      <c r="C51" s="60"/>
      <c r="D51" s="60"/>
      <c r="E51" s="60"/>
      <c r="F51" s="60"/>
      <c r="G51" s="60"/>
      <c r="H51" s="60"/>
      <c r="I51" s="60"/>
      <c r="J51" s="158"/>
      <c r="K51" s="21"/>
      <c r="L51" s="21"/>
      <c r="M51" s="21"/>
    </row>
    <row r="52" spans="1:13" ht="15" customHeight="1">
      <c r="A52" s="8"/>
      <c r="B52" s="155" t="s">
        <v>33</v>
      </c>
      <c r="C52" s="71">
        <v>3</v>
      </c>
      <c r="D52" s="71" t="s">
        <v>26</v>
      </c>
      <c r="E52" s="88">
        <v>15</v>
      </c>
      <c r="F52" s="71" t="s">
        <v>27</v>
      </c>
      <c r="G52" s="137">
        <f>'Day 1'!$C$8*1.25</f>
        <v>0</v>
      </c>
      <c r="H52" s="71"/>
      <c r="I52" s="71"/>
      <c r="J52" s="159"/>
      <c r="K52" s="21"/>
      <c r="L52" s="21"/>
      <c r="M52" s="21"/>
    </row>
    <row r="53" spans="1:13" ht="15.75" customHeight="1" thickBot="1">
      <c r="A53" s="8"/>
      <c r="B53" s="160"/>
      <c r="C53" s="161"/>
      <c r="D53" s="161"/>
      <c r="E53" s="161"/>
      <c r="F53" s="161"/>
      <c r="G53" s="161"/>
      <c r="H53" s="161"/>
      <c r="I53" s="161"/>
      <c r="J53" s="162"/>
      <c r="K53" s="21"/>
      <c r="L53" s="21"/>
      <c r="M53" s="21"/>
    </row>
    <row r="54" spans="1:13" ht="15.75" customHeight="1" thickBot="1">
      <c r="A54" s="8"/>
      <c r="B54" s="96"/>
      <c r="C54" s="99"/>
      <c r="D54" s="96"/>
      <c r="E54" s="96"/>
      <c r="F54" s="96"/>
      <c r="G54" s="96"/>
      <c r="H54" s="96"/>
      <c r="I54" s="96"/>
      <c r="J54" s="96"/>
      <c r="K54" s="21"/>
      <c r="L54" s="21"/>
      <c r="M54" s="21"/>
    </row>
    <row r="55" spans="1:13" ht="15" customHeight="1" thickBot="1">
      <c r="A55" s="8"/>
      <c r="B55" s="141" t="s">
        <v>42</v>
      </c>
      <c r="C55" s="142"/>
      <c r="D55" s="142"/>
      <c r="E55" s="142"/>
      <c r="F55" s="142"/>
      <c r="G55" s="142"/>
      <c r="H55" s="142"/>
      <c r="I55" s="142"/>
      <c r="J55" s="143"/>
      <c r="K55" s="21"/>
      <c r="L55" s="21"/>
      <c r="M55" s="21"/>
    </row>
    <row r="56" spans="1:13" ht="18.75" customHeight="1">
      <c r="A56" s="8"/>
      <c r="B56" s="170" t="s">
        <v>15</v>
      </c>
      <c r="C56" s="171" t="s">
        <v>52</v>
      </c>
      <c r="D56" s="142"/>
      <c r="E56" s="142"/>
      <c r="F56" s="142"/>
      <c r="G56" s="142"/>
      <c r="H56" s="142"/>
      <c r="I56" s="142"/>
      <c r="J56" s="143"/>
      <c r="K56" s="21"/>
      <c r="L56" s="21"/>
      <c r="M56" s="21"/>
    </row>
    <row r="57" spans="1:13" ht="15" customHeight="1">
      <c r="A57" s="8"/>
      <c r="B57" s="152" t="s">
        <v>17</v>
      </c>
      <c r="C57" s="44" t="s">
        <v>53</v>
      </c>
      <c r="D57" s="39"/>
      <c r="E57" s="39"/>
      <c r="F57" s="39"/>
      <c r="G57" s="39"/>
      <c r="H57" s="39"/>
      <c r="I57" s="39"/>
      <c r="J57" s="151"/>
      <c r="K57" s="21"/>
      <c r="L57" s="21"/>
      <c r="M57" s="21"/>
    </row>
    <row r="58" spans="1:13" ht="15" customHeight="1">
      <c r="A58" s="8"/>
      <c r="B58" s="153"/>
      <c r="C58" s="48" t="s">
        <v>19</v>
      </c>
      <c r="D58" s="49"/>
      <c r="E58" s="50" t="s">
        <v>20</v>
      </c>
      <c r="F58" s="49"/>
      <c r="G58" s="51" t="s">
        <v>21</v>
      </c>
      <c r="H58" s="51" t="s">
        <v>22</v>
      </c>
      <c r="I58" s="51" t="s">
        <v>23</v>
      </c>
      <c r="J58" s="154"/>
      <c r="K58" s="103"/>
      <c r="L58" s="21"/>
      <c r="M58" s="21"/>
    </row>
    <row r="59" spans="1:13" ht="15" customHeight="1">
      <c r="A59" s="8"/>
      <c r="B59" s="155" t="s">
        <v>25</v>
      </c>
      <c r="C59" s="56">
        <v>4</v>
      </c>
      <c r="D59" s="56" t="s">
        <v>26</v>
      </c>
      <c r="E59" s="86"/>
      <c r="F59" s="56" t="s">
        <v>27</v>
      </c>
      <c r="G59" s="59"/>
      <c r="H59" s="58" t="s">
        <v>54</v>
      </c>
      <c r="I59" s="60"/>
      <c r="J59" s="156"/>
      <c r="K59" s="103"/>
      <c r="L59" s="21"/>
      <c r="M59" s="21"/>
    </row>
    <row r="60" spans="1:13" ht="15" customHeight="1">
      <c r="A60" s="8"/>
      <c r="B60" s="157"/>
      <c r="C60" s="56">
        <v>4</v>
      </c>
      <c r="D60" s="56" t="s">
        <v>26</v>
      </c>
      <c r="E60" s="57">
        <v>8</v>
      </c>
      <c r="F60" s="60"/>
      <c r="G60" s="60"/>
      <c r="H60" s="58" t="s">
        <v>54</v>
      </c>
      <c r="I60" s="60"/>
      <c r="J60" s="158"/>
      <c r="K60" s="103"/>
      <c r="L60" s="21"/>
      <c r="M60" s="21"/>
    </row>
    <row r="61" spans="1:13" ht="15" customHeight="1">
      <c r="A61" s="8"/>
      <c r="B61" s="155" t="s">
        <v>31</v>
      </c>
      <c r="C61" s="111">
        <v>4</v>
      </c>
      <c r="D61" s="111" t="s">
        <v>26</v>
      </c>
      <c r="E61" s="112"/>
      <c r="F61" s="111" t="s">
        <v>27</v>
      </c>
      <c r="G61" s="138"/>
      <c r="H61" s="70" t="s">
        <v>54</v>
      </c>
      <c r="I61" s="113"/>
      <c r="J61" s="159"/>
      <c r="K61" s="21"/>
      <c r="L61" s="21"/>
      <c r="M61" s="21"/>
    </row>
    <row r="62" spans="1:13" ht="15" customHeight="1">
      <c r="A62" s="8"/>
      <c r="B62" s="157"/>
      <c r="C62" s="111">
        <v>4</v>
      </c>
      <c r="D62" s="111" t="s">
        <v>26</v>
      </c>
      <c r="E62" s="114">
        <v>8</v>
      </c>
      <c r="F62" s="113"/>
      <c r="G62" s="113"/>
      <c r="H62" s="70" t="s">
        <v>54</v>
      </c>
      <c r="I62" s="111" t="s">
        <v>55</v>
      </c>
      <c r="J62" s="159"/>
      <c r="K62" s="21"/>
      <c r="L62" s="21"/>
      <c r="M62" s="21"/>
    </row>
    <row r="63" spans="1:13" ht="15" customHeight="1">
      <c r="A63" s="8"/>
      <c r="B63" s="155" t="s">
        <v>32</v>
      </c>
      <c r="C63" s="60">
        <v>4</v>
      </c>
      <c r="D63" s="60" t="s">
        <v>26</v>
      </c>
      <c r="E63" s="60"/>
      <c r="F63" s="60" t="s">
        <v>27</v>
      </c>
      <c r="G63" s="60"/>
      <c r="H63" s="59" t="s">
        <v>54</v>
      </c>
      <c r="I63" s="60"/>
      <c r="J63" s="158"/>
      <c r="K63" s="21"/>
      <c r="L63" s="21"/>
      <c r="M63" s="21"/>
    </row>
    <row r="64" spans="1:13" ht="15" customHeight="1">
      <c r="A64" s="8"/>
      <c r="B64" s="157"/>
      <c r="C64" s="60">
        <v>4</v>
      </c>
      <c r="D64" s="60" t="s">
        <v>26</v>
      </c>
      <c r="E64" s="86">
        <v>8</v>
      </c>
      <c r="F64" s="60"/>
      <c r="G64" s="60"/>
      <c r="H64" s="59" t="s">
        <v>54</v>
      </c>
      <c r="I64" s="60" t="s">
        <v>55</v>
      </c>
      <c r="J64" s="158"/>
      <c r="K64" s="21"/>
      <c r="L64" s="21"/>
      <c r="M64" s="21"/>
    </row>
    <row r="65" spans="1:13" ht="15" customHeight="1">
      <c r="A65" s="8"/>
      <c r="B65" s="155" t="s">
        <v>33</v>
      </c>
      <c r="C65" s="111">
        <v>4</v>
      </c>
      <c r="D65" s="111" t="s">
        <v>26</v>
      </c>
      <c r="E65" s="112"/>
      <c r="F65" s="111" t="s">
        <v>27</v>
      </c>
      <c r="G65" s="138"/>
      <c r="H65" s="70" t="s">
        <v>54</v>
      </c>
      <c r="I65" s="113"/>
      <c r="J65" s="159"/>
      <c r="K65" s="21"/>
      <c r="L65" s="21"/>
      <c r="M65" s="21"/>
    </row>
    <row r="66" spans="1:13" ht="15.75" customHeight="1" thickBot="1">
      <c r="A66" s="8"/>
      <c r="B66" s="160"/>
      <c r="C66" s="172">
        <v>4</v>
      </c>
      <c r="D66" s="172" t="s">
        <v>26</v>
      </c>
      <c r="E66" s="173">
        <v>8</v>
      </c>
      <c r="F66" s="174"/>
      <c r="G66" s="174"/>
      <c r="H66" s="175" t="s">
        <v>54</v>
      </c>
      <c r="I66" s="172" t="s">
        <v>55</v>
      </c>
      <c r="J66" s="162"/>
      <c r="K66" s="21"/>
      <c r="L66" s="21"/>
      <c r="M66" s="21"/>
    </row>
    <row r="67" spans="1:13" ht="15.75" customHeight="1" thickBot="1">
      <c r="A67" s="8"/>
      <c r="B67" s="8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" customHeight="1">
      <c r="A68" s="8"/>
      <c r="B68" s="141" t="s">
        <v>42</v>
      </c>
      <c r="C68" s="142"/>
      <c r="D68" s="142"/>
      <c r="E68" s="142"/>
      <c r="F68" s="142"/>
      <c r="G68" s="142"/>
      <c r="H68" s="142"/>
      <c r="I68" s="142"/>
      <c r="J68" s="143"/>
      <c r="K68" s="21"/>
      <c r="L68" s="21"/>
      <c r="M68" s="21"/>
    </row>
    <row r="69" spans="1:13" ht="18.75" customHeight="1">
      <c r="A69" s="8"/>
      <c r="B69" s="150" t="s">
        <v>15</v>
      </c>
      <c r="C69" s="38" t="s">
        <v>56</v>
      </c>
      <c r="D69" s="39"/>
      <c r="E69" s="39"/>
      <c r="F69" s="39"/>
      <c r="G69" s="39"/>
      <c r="H69" s="39"/>
      <c r="I69" s="39"/>
      <c r="J69" s="151"/>
      <c r="K69" s="21"/>
      <c r="L69" s="21"/>
      <c r="M69" s="21"/>
    </row>
    <row r="70" spans="1:13" ht="15" customHeight="1">
      <c r="A70" s="8"/>
      <c r="B70" s="152" t="s">
        <v>17</v>
      </c>
      <c r="C70" s="139" t="s">
        <v>81</v>
      </c>
      <c r="D70" s="39"/>
      <c r="E70" s="39"/>
      <c r="F70" s="39"/>
      <c r="G70" s="39"/>
      <c r="H70" s="49"/>
      <c r="I70" s="39"/>
      <c r="J70" s="151"/>
      <c r="K70" s="21"/>
      <c r="L70" s="21"/>
      <c r="M70" s="21"/>
    </row>
    <row r="71" spans="1:13" ht="15" customHeight="1">
      <c r="A71" s="8"/>
      <c r="B71" s="153"/>
      <c r="C71" s="48" t="s">
        <v>19</v>
      </c>
      <c r="D71" s="49"/>
      <c r="E71" s="50" t="s">
        <v>20</v>
      </c>
      <c r="F71" s="49"/>
      <c r="G71" s="51" t="s">
        <v>21</v>
      </c>
      <c r="H71" s="51" t="s">
        <v>22</v>
      </c>
      <c r="I71" s="51" t="s">
        <v>23</v>
      </c>
      <c r="J71" s="154"/>
      <c r="K71" s="103"/>
      <c r="L71" s="21"/>
      <c r="M71" s="21"/>
    </row>
    <row r="72" spans="1:13" ht="15" customHeight="1">
      <c r="A72" s="8"/>
      <c r="B72" s="155" t="s">
        <v>25</v>
      </c>
      <c r="C72" s="56">
        <v>4</v>
      </c>
      <c r="D72" s="56" t="s">
        <v>26</v>
      </c>
      <c r="E72" s="57">
        <v>6</v>
      </c>
      <c r="F72" s="60"/>
      <c r="G72" s="59"/>
      <c r="H72" s="58" t="s">
        <v>54</v>
      </c>
      <c r="I72" s="60"/>
      <c r="J72" s="156"/>
      <c r="K72" s="103"/>
      <c r="L72" s="21"/>
      <c r="M72" s="21"/>
    </row>
    <row r="73" spans="1:13" ht="15" customHeight="1">
      <c r="A73" s="8"/>
      <c r="B73" s="157"/>
      <c r="C73" s="56">
        <v>4</v>
      </c>
      <c r="D73" s="56" t="s">
        <v>26</v>
      </c>
      <c r="E73" s="57">
        <v>6</v>
      </c>
      <c r="F73" s="60"/>
      <c r="G73" s="60"/>
      <c r="H73" s="58" t="s">
        <v>54</v>
      </c>
      <c r="I73" s="60"/>
      <c r="J73" s="158"/>
      <c r="K73" s="103"/>
      <c r="L73" s="21"/>
      <c r="M73" s="21"/>
    </row>
    <row r="74" spans="1:13" ht="15" customHeight="1">
      <c r="A74" s="8"/>
      <c r="B74" s="155" t="s">
        <v>31</v>
      </c>
      <c r="C74" s="68">
        <v>4</v>
      </c>
      <c r="D74" s="68" t="s">
        <v>26</v>
      </c>
      <c r="E74" s="69">
        <v>6</v>
      </c>
      <c r="F74" s="71"/>
      <c r="G74" s="71"/>
      <c r="H74" s="87" t="s">
        <v>54</v>
      </c>
      <c r="I74" s="140" t="s">
        <v>79</v>
      </c>
      <c r="J74" s="159"/>
      <c r="K74" s="21"/>
      <c r="L74" s="21"/>
      <c r="M74" s="21"/>
    </row>
    <row r="75" spans="1:13" ht="15" customHeight="1">
      <c r="A75" s="8"/>
      <c r="B75" s="157"/>
      <c r="C75" s="68">
        <v>4</v>
      </c>
      <c r="D75" s="68" t="s">
        <v>26</v>
      </c>
      <c r="E75" s="69">
        <v>6</v>
      </c>
      <c r="F75" s="71"/>
      <c r="G75" s="71"/>
      <c r="H75" s="87" t="s">
        <v>54</v>
      </c>
      <c r="I75" s="71"/>
      <c r="J75" s="159"/>
      <c r="K75" s="21"/>
      <c r="L75" s="21"/>
      <c r="M75" s="21"/>
    </row>
    <row r="76" spans="1:13" ht="15" customHeight="1">
      <c r="A76" s="8"/>
      <c r="B76" s="155" t="s">
        <v>32</v>
      </c>
      <c r="C76" s="60">
        <v>4</v>
      </c>
      <c r="D76" s="60" t="s">
        <v>26</v>
      </c>
      <c r="E76" s="86">
        <v>5</v>
      </c>
      <c r="F76" s="60"/>
      <c r="G76" s="60"/>
      <c r="H76" s="59" t="s">
        <v>54</v>
      </c>
      <c r="I76" s="127" t="s">
        <v>79</v>
      </c>
      <c r="J76" s="158"/>
      <c r="K76" s="21"/>
      <c r="L76" s="21"/>
      <c r="M76" s="21"/>
    </row>
    <row r="77" spans="1:13" ht="15" customHeight="1">
      <c r="A77" s="8"/>
      <c r="B77" s="157"/>
      <c r="C77" s="60">
        <v>4</v>
      </c>
      <c r="D77" s="60" t="s">
        <v>26</v>
      </c>
      <c r="E77" s="86">
        <v>5</v>
      </c>
      <c r="F77" s="60"/>
      <c r="G77" s="60"/>
      <c r="H77" s="59" t="s">
        <v>54</v>
      </c>
      <c r="I77" s="60"/>
      <c r="J77" s="158"/>
      <c r="K77" s="21"/>
      <c r="L77" s="21"/>
      <c r="M77" s="21"/>
    </row>
    <row r="78" spans="1:13" ht="15" customHeight="1">
      <c r="A78" s="8"/>
      <c r="B78" s="155" t="s">
        <v>33</v>
      </c>
      <c r="C78" s="68">
        <v>4</v>
      </c>
      <c r="D78" s="68" t="s">
        <v>26</v>
      </c>
      <c r="E78" s="69">
        <v>4</v>
      </c>
      <c r="F78" s="71"/>
      <c r="G78" s="71"/>
      <c r="H78" s="87" t="s">
        <v>54</v>
      </c>
      <c r="I78" s="140" t="s">
        <v>79</v>
      </c>
      <c r="J78" s="159"/>
      <c r="K78" s="21"/>
      <c r="L78" s="21"/>
      <c r="M78" s="21"/>
    </row>
    <row r="79" spans="1:13" ht="15.75" customHeight="1" thickBot="1">
      <c r="A79" s="8"/>
      <c r="B79" s="160"/>
      <c r="C79" s="176">
        <v>4</v>
      </c>
      <c r="D79" s="176" t="s">
        <v>26</v>
      </c>
      <c r="E79" s="177">
        <v>4</v>
      </c>
      <c r="F79" s="161"/>
      <c r="G79" s="161"/>
      <c r="H79" s="178" t="s">
        <v>54</v>
      </c>
      <c r="I79" s="161"/>
      <c r="J79" s="162"/>
      <c r="K79" s="21"/>
      <c r="L79" s="21"/>
      <c r="M79" s="21"/>
    </row>
    <row r="80" spans="1:13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21"/>
      <c r="L80" s="21"/>
      <c r="M80" s="21"/>
    </row>
  </sheetData>
  <printOptions/>
  <pageMargins left="0.75" right="0.75" top="1" bottom="1" header="0.5" footer="0.5"/>
  <pageSetup horizontalDpi="600" verticalDpi="600" orientation="portrait"/>
  <headerFooter>
    <oddFooter>&amp;L&amp;"Helvetica,Regular"&amp;12&amp;K000000&amp;P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showRowColHeaders="0" workbookViewId="0" topLeftCell="A1">
      <selection activeCell="E1" sqref="E1"/>
    </sheetView>
  </sheetViews>
  <sheetFormatPr defaultColWidth="6.59765625" defaultRowHeight="15" customHeight="1"/>
  <cols>
    <col min="1" max="1" width="3.19921875" style="115" customWidth="1"/>
    <col min="2" max="2" width="8.3984375" style="115" customWidth="1"/>
    <col min="3" max="3" width="6.59765625" style="115" customWidth="1"/>
    <col min="4" max="4" width="1.8984375" style="115" customWidth="1"/>
    <col min="5" max="5" width="6.59765625" style="115" customWidth="1"/>
    <col min="6" max="6" width="2.19921875" style="115" customWidth="1"/>
    <col min="7" max="7" width="10.09765625" style="115" customWidth="1"/>
    <col min="8" max="8" width="6.59765625" style="115" customWidth="1"/>
    <col min="9" max="9" width="9.09765625" style="115" customWidth="1"/>
    <col min="10" max="10" width="6.59765625" style="115" customWidth="1"/>
    <col min="11" max="11" width="15.8984375" style="115" customWidth="1"/>
    <col min="12" max="12" width="5.8984375" style="115" customWidth="1"/>
    <col min="13" max="256" width="6.59765625" style="115" customWidth="1"/>
  </cols>
  <sheetData>
    <row r="1" spans="1:13" ht="15.75" customHeight="1">
      <c r="A1" s="2"/>
      <c r="B1" s="116"/>
      <c r="C1" s="116"/>
      <c r="D1" s="116"/>
      <c r="E1" s="116"/>
      <c r="F1" s="116"/>
      <c r="G1" s="116"/>
      <c r="H1" s="4"/>
      <c r="I1" s="4"/>
      <c r="J1" s="4"/>
      <c r="K1" s="4"/>
      <c r="L1" s="4"/>
      <c r="M1" s="5"/>
    </row>
    <row r="2" spans="1:13" ht="15" customHeight="1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5" customHeight="1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5" customHeight="1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5" customHeight="1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5" customHeight="1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5" customHeight="1">
      <c r="A7" s="11"/>
      <c r="B7" s="23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5" customHeight="1">
      <c r="A8" s="11"/>
      <c r="B8" s="23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>
      <c r="A9" s="11"/>
      <c r="B9" s="27"/>
      <c r="C9" s="28"/>
      <c r="D9" s="28"/>
      <c r="E9" s="28"/>
      <c r="F9" s="28"/>
      <c r="G9" s="29"/>
      <c r="H9" s="14"/>
      <c r="I9" s="8"/>
      <c r="J9" s="8"/>
      <c r="K9" s="8"/>
      <c r="L9" s="8"/>
      <c r="M9" s="9"/>
    </row>
    <row r="10" spans="1:13" ht="15" customHeight="1">
      <c r="A10" s="6"/>
      <c r="B10" s="76"/>
      <c r="C10" s="76"/>
      <c r="D10" s="76"/>
      <c r="E10" s="76"/>
      <c r="F10" s="76"/>
      <c r="G10" s="76"/>
      <c r="H10" s="8"/>
      <c r="I10" s="8"/>
      <c r="J10" s="8"/>
      <c r="K10" s="8"/>
      <c r="L10" s="8"/>
      <c r="M10" s="9"/>
    </row>
    <row r="11" spans="1:13" ht="15" customHeight="1">
      <c r="A11" s="9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97"/>
    </row>
    <row r="12" spans="1:13" ht="15" customHeight="1">
      <c r="A12" s="90"/>
      <c r="B12" s="96"/>
      <c r="C12" s="96"/>
      <c r="D12" s="96"/>
      <c r="E12" s="96"/>
      <c r="F12" s="96"/>
      <c r="G12" s="96"/>
      <c r="H12" s="96"/>
      <c r="I12" s="96"/>
      <c r="J12" s="96"/>
      <c r="K12" s="21"/>
      <c r="L12" s="21"/>
      <c r="M12" s="97"/>
    </row>
    <row r="13" spans="1:13" ht="18.75" customHeight="1">
      <c r="A13" s="90"/>
      <c r="B13" s="98"/>
      <c r="C13" s="98"/>
      <c r="D13" s="96"/>
      <c r="E13" s="96"/>
      <c r="F13" s="96"/>
      <c r="G13" s="96"/>
      <c r="H13" s="96"/>
      <c r="I13" s="96"/>
      <c r="J13" s="96"/>
      <c r="K13" s="21"/>
      <c r="L13" s="21"/>
      <c r="M13" s="97"/>
    </row>
    <row r="14" spans="1:13" ht="15" customHeight="1">
      <c r="A14" s="90"/>
      <c r="B14" s="96"/>
      <c r="C14" s="99"/>
      <c r="D14" s="96"/>
      <c r="E14" s="96"/>
      <c r="F14" s="96"/>
      <c r="G14" s="96"/>
      <c r="H14" s="96"/>
      <c r="I14" s="96"/>
      <c r="J14" s="96"/>
      <c r="K14" s="21"/>
      <c r="L14" s="21"/>
      <c r="M14" s="97"/>
    </row>
    <row r="15" spans="1:13" ht="15" customHeight="1">
      <c r="A15" s="90"/>
      <c r="B15" s="96"/>
      <c r="C15" s="100"/>
      <c r="D15" s="101"/>
      <c r="E15" s="102"/>
      <c r="F15" s="101"/>
      <c r="G15" s="101"/>
      <c r="H15" s="101"/>
      <c r="I15" s="101"/>
      <c r="J15" s="101"/>
      <c r="K15" s="103"/>
      <c r="L15" s="21"/>
      <c r="M15" s="97"/>
    </row>
    <row r="16" spans="1:13" ht="15.75" customHeight="1">
      <c r="A16" s="90"/>
      <c r="B16" s="104"/>
      <c r="C16" s="28"/>
      <c r="D16" s="28"/>
      <c r="E16" s="105"/>
      <c r="F16" s="28"/>
      <c r="G16" s="106"/>
      <c r="H16" s="106"/>
      <c r="I16" s="28"/>
      <c r="J16" s="106"/>
      <c r="K16" s="107"/>
      <c r="L16" s="28"/>
      <c r="M16" s="97"/>
    </row>
    <row r="17" spans="1:13" ht="15" customHeight="1">
      <c r="A17" s="83"/>
      <c r="B17" s="12" t="s">
        <v>57</v>
      </c>
      <c r="C17" s="16"/>
      <c r="D17" s="16"/>
      <c r="E17" s="16"/>
      <c r="F17" s="16"/>
      <c r="G17" s="16"/>
      <c r="H17" s="16"/>
      <c r="I17" s="16"/>
      <c r="J17" s="17"/>
      <c r="K17" s="35"/>
      <c r="L17" s="36"/>
      <c r="M17" s="108"/>
    </row>
    <row r="18" spans="1:13" ht="18.75" customHeight="1">
      <c r="A18" s="83"/>
      <c r="B18" s="37" t="s">
        <v>15</v>
      </c>
      <c r="C18" s="38" t="s">
        <v>58</v>
      </c>
      <c r="D18" s="39"/>
      <c r="E18" s="39"/>
      <c r="F18" s="39"/>
      <c r="G18" s="39"/>
      <c r="H18" s="39"/>
      <c r="I18" s="39"/>
      <c r="J18" s="40"/>
      <c r="K18" s="41"/>
      <c r="L18" s="42"/>
      <c r="M18" s="108"/>
    </row>
    <row r="19" spans="1:13" ht="15.75" customHeight="1">
      <c r="A19" s="83"/>
      <c r="B19" s="43" t="s">
        <v>17</v>
      </c>
      <c r="C19" s="44" t="s">
        <v>59</v>
      </c>
      <c r="D19" s="39"/>
      <c r="E19" s="39"/>
      <c r="F19" s="39"/>
      <c r="G19" s="39"/>
      <c r="H19" s="39"/>
      <c r="I19" s="39"/>
      <c r="J19" s="40"/>
      <c r="K19" s="45"/>
      <c r="L19" s="46"/>
      <c r="M19" s="108"/>
    </row>
    <row r="20" spans="1:13" ht="15" customHeight="1">
      <c r="A20" s="83"/>
      <c r="B20" s="47"/>
      <c r="C20" s="48" t="s">
        <v>19</v>
      </c>
      <c r="D20" s="49"/>
      <c r="E20" s="50" t="s">
        <v>20</v>
      </c>
      <c r="F20" s="49"/>
      <c r="G20" s="51" t="s">
        <v>21</v>
      </c>
      <c r="H20" s="51" t="s">
        <v>22</v>
      </c>
      <c r="I20" s="51" t="s">
        <v>23</v>
      </c>
      <c r="J20" s="52"/>
      <c r="K20" s="53" t="s">
        <v>24</v>
      </c>
      <c r="L20" s="54"/>
      <c r="M20" s="108"/>
    </row>
    <row r="21" spans="1:13" ht="15" customHeight="1">
      <c r="A21" s="83"/>
      <c r="B21" s="55" t="s">
        <v>25</v>
      </c>
      <c r="C21" s="56" t="s">
        <v>60</v>
      </c>
      <c r="D21" s="60"/>
      <c r="E21" s="86"/>
      <c r="F21" s="60"/>
      <c r="G21" s="58"/>
      <c r="H21" s="59"/>
      <c r="I21" s="60"/>
      <c r="J21" s="61"/>
      <c r="K21" s="62" t="s">
        <v>28</v>
      </c>
      <c r="L21" s="63"/>
      <c r="M21" s="108"/>
    </row>
    <row r="22" spans="1:13" ht="15.75" customHeight="1">
      <c r="A22" s="83"/>
      <c r="B22" s="64"/>
      <c r="C22" s="60"/>
      <c r="D22" s="60"/>
      <c r="E22" s="60"/>
      <c r="F22" s="60"/>
      <c r="G22" s="60"/>
      <c r="H22" s="60"/>
      <c r="I22" s="60"/>
      <c r="J22" s="65"/>
      <c r="K22" s="66" t="s">
        <v>30</v>
      </c>
      <c r="L22" s="67"/>
      <c r="M22" s="108"/>
    </row>
    <row r="23" spans="1:13" ht="15.75" customHeight="1">
      <c r="A23" s="83"/>
      <c r="B23" s="55" t="s">
        <v>31</v>
      </c>
      <c r="C23" s="68" t="s">
        <v>82</v>
      </c>
      <c r="D23" s="71"/>
      <c r="E23" s="71"/>
      <c r="F23" s="71"/>
      <c r="G23" s="71"/>
      <c r="H23" s="71"/>
      <c r="I23" s="71"/>
      <c r="J23" s="72"/>
      <c r="K23" s="73"/>
      <c r="L23" s="74"/>
      <c r="M23" s="108"/>
    </row>
    <row r="24" spans="1:13" ht="15" customHeight="1">
      <c r="A24" s="83"/>
      <c r="B24" s="64"/>
      <c r="C24" s="71"/>
      <c r="D24" s="71"/>
      <c r="E24" s="71"/>
      <c r="F24" s="71"/>
      <c r="G24" s="71"/>
      <c r="H24" s="71"/>
      <c r="I24" s="71"/>
      <c r="J24" s="72"/>
      <c r="K24" s="75"/>
      <c r="L24" s="76"/>
      <c r="M24" s="97"/>
    </row>
    <row r="25" spans="1:13" ht="15" customHeight="1">
      <c r="A25" s="83"/>
      <c r="B25" s="55" t="s">
        <v>32</v>
      </c>
      <c r="C25" s="127" t="s">
        <v>82</v>
      </c>
      <c r="D25" s="60"/>
      <c r="E25" s="60"/>
      <c r="F25" s="60"/>
      <c r="G25" s="60"/>
      <c r="H25" s="60"/>
      <c r="I25" s="60"/>
      <c r="J25" s="65"/>
      <c r="K25" s="14"/>
      <c r="L25" s="8"/>
      <c r="M25" s="97"/>
    </row>
    <row r="26" spans="1:13" ht="15" customHeight="1">
      <c r="A26" s="83"/>
      <c r="B26" s="64"/>
      <c r="C26" s="60"/>
      <c r="D26" s="60"/>
      <c r="E26" s="60"/>
      <c r="F26" s="60"/>
      <c r="G26" s="60"/>
      <c r="H26" s="60"/>
      <c r="I26" s="60"/>
      <c r="J26" s="65"/>
      <c r="K26" s="14"/>
      <c r="L26" s="8"/>
      <c r="M26" s="97"/>
    </row>
    <row r="27" spans="1:13" ht="15" customHeight="1">
      <c r="A27" s="83"/>
      <c r="B27" s="55" t="s">
        <v>33</v>
      </c>
      <c r="C27" s="71" t="s">
        <v>82</v>
      </c>
      <c r="D27" s="71"/>
      <c r="E27" s="71"/>
      <c r="F27" s="71"/>
      <c r="G27" s="71"/>
      <c r="H27" s="71"/>
      <c r="I27" s="71"/>
      <c r="J27" s="72"/>
      <c r="K27" s="14"/>
      <c r="L27" s="8"/>
      <c r="M27" s="97"/>
    </row>
    <row r="28" spans="1:13" ht="15.75" customHeight="1">
      <c r="A28" s="83"/>
      <c r="B28" s="77"/>
      <c r="C28" s="78"/>
      <c r="D28" s="78"/>
      <c r="E28" s="78"/>
      <c r="F28" s="78"/>
      <c r="G28" s="78"/>
      <c r="H28" s="78"/>
      <c r="I28" s="78"/>
      <c r="J28" s="79"/>
      <c r="K28" s="14"/>
      <c r="L28" s="8"/>
      <c r="M28" s="97"/>
    </row>
    <row r="29" spans="1:13" ht="15.75" customHeight="1">
      <c r="A29" s="90"/>
      <c r="B29" s="109"/>
      <c r="C29" s="110"/>
      <c r="D29" s="109"/>
      <c r="E29" s="109"/>
      <c r="F29" s="109"/>
      <c r="G29" s="109"/>
      <c r="H29" s="109"/>
      <c r="I29" s="109"/>
      <c r="J29" s="109"/>
      <c r="K29" s="21"/>
      <c r="L29" s="21"/>
      <c r="M29" s="97"/>
    </row>
    <row r="30" spans="1:13" ht="15" customHeight="1">
      <c r="A30" s="83"/>
      <c r="B30" s="12" t="s">
        <v>57</v>
      </c>
      <c r="C30" s="16"/>
      <c r="D30" s="16"/>
      <c r="E30" s="16"/>
      <c r="F30" s="16"/>
      <c r="G30" s="16"/>
      <c r="H30" s="16"/>
      <c r="I30" s="16"/>
      <c r="J30" s="17"/>
      <c r="K30" s="23"/>
      <c r="L30" s="21"/>
      <c r="M30" s="97"/>
    </row>
    <row r="31" spans="1:13" ht="18.75" customHeight="1">
      <c r="A31" s="83"/>
      <c r="B31" s="37" t="s">
        <v>15</v>
      </c>
      <c r="C31" s="38" t="s">
        <v>61</v>
      </c>
      <c r="D31" s="39"/>
      <c r="E31" s="39"/>
      <c r="F31" s="39"/>
      <c r="G31" s="39"/>
      <c r="H31" s="39"/>
      <c r="I31" s="39"/>
      <c r="J31" s="40"/>
      <c r="K31" s="23"/>
      <c r="L31" s="21"/>
      <c r="M31" s="97"/>
    </row>
    <row r="32" spans="1:13" ht="15" customHeight="1">
      <c r="A32" s="83"/>
      <c r="B32" s="43" t="s">
        <v>17</v>
      </c>
      <c r="C32" s="44" t="s">
        <v>62</v>
      </c>
      <c r="D32" s="39"/>
      <c r="E32" s="39"/>
      <c r="F32" s="39"/>
      <c r="G32" s="39"/>
      <c r="H32" s="39"/>
      <c r="I32" s="39"/>
      <c r="J32" s="40"/>
      <c r="K32" s="23"/>
      <c r="L32" s="21"/>
      <c r="M32" s="97"/>
    </row>
    <row r="33" spans="1:13" ht="15" customHeight="1">
      <c r="A33" s="83"/>
      <c r="B33" s="47"/>
      <c r="C33" s="48" t="s">
        <v>19</v>
      </c>
      <c r="D33" s="49"/>
      <c r="E33" s="50" t="s">
        <v>20</v>
      </c>
      <c r="F33" s="49"/>
      <c r="G33" s="51" t="s">
        <v>21</v>
      </c>
      <c r="H33" s="51" t="s">
        <v>22</v>
      </c>
      <c r="I33" s="51" t="s">
        <v>23</v>
      </c>
      <c r="J33" s="52"/>
      <c r="K33" s="85"/>
      <c r="L33" s="21"/>
      <c r="M33" s="97"/>
    </row>
    <row r="34" spans="1:13" ht="15" customHeight="1">
      <c r="A34" s="83"/>
      <c r="B34" s="55" t="s">
        <v>25</v>
      </c>
      <c r="C34" s="56">
        <v>4</v>
      </c>
      <c r="D34" s="56" t="s">
        <v>26</v>
      </c>
      <c r="E34" s="57">
        <v>2</v>
      </c>
      <c r="F34" s="56" t="s">
        <v>27</v>
      </c>
      <c r="G34" s="58">
        <f>'Day 1'!$C$5*0.75</f>
        <v>0</v>
      </c>
      <c r="H34" s="59"/>
      <c r="I34" s="60"/>
      <c r="J34" s="61"/>
      <c r="K34" s="85"/>
      <c r="L34" s="21"/>
      <c r="M34" s="97"/>
    </row>
    <row r="35" spans="1:13" ht="15" customHeight="1">
      <c r="A35" s="83"/>
      <c r="B35" s="64"/>
      <c r="C35" s="56" t="s">
        <v>63</v>
      </c>
      <c r="D35" s="60"/>
      <c r="E35" s="60"/>
      <c r="F35" s="60"/>
      <c r="G35" s="59"/>
      <c r="H35" s="60"/>
      <c r="I35" s="60"/>
      <c r="J35" s="65"/>
      <c r="K35" s="85"/>
      <c r="L35" s="21"/>
      <c r="M35" s="97"/>
    </row>
    <row r="36" spans="1:13" ht="15" customHeight="1">
      <c r="A36" s="83"/>
      <c r="B36" s="55" t="s">
        <v>31</v>
      </c>
      <c r="C36" s="68">
        <v>5</v>
      </c>
      <c r="D36" s="68" t="s">
        <v>26</v>
      </c>
      <c r="E36" s="69">
        <v>2</v>
      </c>
      <c r="F36" s="68" t="s">
        <v>27</v>
      </c>
      <c r="G36" s="87">
        <f>'Day 1'!$C$5*0.8</f>
        <v>0</v>
      </c>
      <c r="H36" s="71"/>
      <c r="I36" s="71"/>
      <c r="J36" s="72"/>
      <c r="K36" s="23"/>
      <c r="L36" s="21"/>
      <c r="M36" s="97"/>
    </row>
    <row r="37" spans="1:13" ht="15" customHeight="1">
      <c r="A37" s="83"/>
      <c r="B37" s="64"/>
      <c r="C37" s="71"/>
      <c r="D37" s="71"/>
      <c r="E37" s="71"/>
      <c r="F37" s="71"/>
      <c r="G37" s="89"/>
      <c r="H37" s="71"/>
      <c r="I37" s="71"/>
      <c r="J37" s="72"/>
      <c r="K37" s="23"/>
      <c r="L37" s="21"/>
      <c r="M37" s="97"/>
    </row>
    <row r="38" spans="1:13" ht="15" customHeight="1">
      <c r="A38" s="83"/>
      <c r="B38" s="55" t="s">
        <v>32</v>
      </c>
      <c r="C38" s="60">
        <v>5</v>
      </c>
      <c r="D38" s="60" t="s">
        <v>26</v>
      </c>
      <c r="E38" s="86">
        <v>2</v>
      </c>
      <c r="F38" s="60" t="s">
        <v>27</v>
      </c>
      <c r="G38" s="129">
        <f>'Day 1'!$C$5*0.83</f>
        <v>0</v>
      </c>
      <c r="H38" s="60"/>
      <c r="I38" s="60"/>
      <c r="J38" s="65"/>
      <c r="K38" s="23"/>
      <c r="L38" s="21"/>
      <c r="M38" s="97"/>
    </row>
    <row r="39" spans="1:13" ht="15" customHeight="1">
      <c r="A39" s="83"/>
      <c r="B39" s="64"/>
      <c r="C39" s="60"/>
      <c r="D39" s="60"/>
      <c r="E39" s="60"/>
      <c r="F39" s="60"/>
      <c r="G39" s="59"/>
      <c r="H39" s="60"/>
      <c r="I39" s="60"/>
      <c r="J39" s="65"/>
      <c r="K39" s="23"/>
      <c r="L39" s="21"/>
      <c r="M39" s="97"/>
    </row>
    <row r="40" spans="1:13" ht="15" customHeight="1">
      <c r="A40" s="83"/>
      <c r="B40" s="55" t="s">
        <v>33</v>
      </c>
      <c r="C40" s="71">
        <v>5</v>
      </c>
      <c r="D40" s="71" t="s">
        <v>26</v>
      </c>
      <c r="E40" s="88">
        <v>2</v>
      </c>
      <c r="F40" s="71" t="s">
        <v>27</v>
      </c>
      <c r="G40" s="87">
        <f>'Day 1'!$C$5*0.86</f>
        <v>0</v>
      </c>
      <c r="H40" s="71"/>
      <c r="I40" s="71"/>
      <c r="J40" s="72"/>
      <c r="K40" s="23"/>
      <c r="L40" s="21"/>
      <c r="M40" s="97"/>
    </row>
    <row r="41" spans="1:13" ht="15.75" customHeight="1">
      <c r="A41" s="83"/>
      <c r="B41" s="77"/>
      <c r="C41" s="78"/>
      <c r="D41" s="78"/>
      <c r="E41" s="78"/>
      <c r="F41" s="78"/>
      <c r="G41" s="78"/>
      <c r="H41" s="78"/>
      <c r="I41" s="78"/>
      <c r="J41" s="79"/>
      <c r="K41" s="23"/>
      <c r="L41" s="21"/>
      <c r="M41" s="97"/>
    </row>
    <row r="42" spans="1:13" ht="15.75" customHeight="1">
      <c r="A42" s="90"/>
      <c r="B42" s="109"/>
      <c r="C42" s="109"/>
      <c r="D42" s="109"/>
      <c r="E42" s="109"/>
      <c r="F42" s="109"/>
      <c r="G42" s="109"/>
      <c r="H42" s="109"/>
      <c r="I42" s="109"/>
      <c r="J42" s="109"/>
      <c r="K42" s="21"/>
      <c r="L42" s="21"/>
      <c r="M42" s="97"/>
    </row>
    <row r="43" spans="1:13" ht="15" customHeight="1">
      <c r="A43" s="83"/>
      <c r="B43" s="12" t="s">
        <v>57</v>
      </c>
      <c r="C43" s="16"/>
      <c r="D43" s="16"/>
      <c r="E43" s="16"/>
      <c r="F43" s="16"/>
      <c r="G43" s="16"/>
      <c r="H43" s="16"/>
      <c r="I43" s="16"/>
      <c r="J43" s="17"/>
      <c r="K43" s="23"/>
      <c r="L43" s="21"/>
      <c r="M43" s="97"/>
    </row>
    <row r="44" spans="1:13" ht="18.75" customHeight="1">
      <c r="A44" s="83"/>
      <c r="B44" s="37" t="s">
        <v>15</v>
      </c>
      <c r="C44" s="38" t="s">
        <v>12</v>
      </c>
      <c r="D44" s="39"/>
      <c r="E44" s="39"/>
      <c r="F44" s="39"/>
      <c r="G44" s="39"/>
      <c r="H44" s="39"/>
      <c r="I44" s="39"/>
      <c r="J44" s="40"/>
      <c r="K44" s="23"/>
      <c r="L44" s="21"/>
      <c r="M44" s="97"/>
    </row>
    <row r="45" spans="1:13" ht="15" customHeight="1">
      <c r="A45" s="83"/>
      <c r="B45" s="43" t="s">
        <v>17</v>
      </c>
      <c r="C45" s="84"/>
      <c r="D45" s="39"/>
      <c r="E45" s="39"/>
      <c r="F45" s="39"/>
      <c r="G45" s="39"/>
      <c r="H45" s="39"/>
      <c r="I45" s="39"/>
      <c r="J45" s="40"/>
      <c r="K45" s="23"/>
      <c r="L45" s="21"/>
      <c r="M45" s="97"/>
    </row>
    <row r="46" spans="1:13" ht="15" customHeight="1">
      <c r="A46" s="83"/>
      <c r="B46" s="47"/>
      <c r="C46" s="48" t="s">
        <v>19</v>
      </c>
      <c r="D46" s="49"/>
      <c r="E46" s="50" t="s">
        <v>20</v>
      </c>
      <c r="F46" s="49"/>
      <c r="G46" s="51" t="s">
        <v>21</v>
      </c>
      <c r="H46" s="51" t="s">
        <v>22</v>
      </c>
      <c r="I46" s="51" t="s">
        <v>23</v>
      </c>
      <c r="J46" s="52"/>
      <c r="K46" s="85"/>
      <c r="L46" s="21"/>
      <c r="M46" s="97"/>
    </row>
    <row r="47" spans="1:13" ht="15" customHeight="1">
      <c r="A47" s="83"/>
      <c r="B47" s="55" t="s">
        <v>25</v>
      </c>
      <c r="C47" s="56">
        <v>3</v>
      </c>
      <c r="D47" s="56" t="s">
        <v>26</v>
      </c>
      <c r="E47" s="57">
        <v>5</v>
      </c>
      <c r="F47" s="56" t="s">
        <v>27</v>
      </c>
      <c r="G47" s="58">
        <f>'Day 1'!$C$13*0.7</f>
        <v>0</v>
      </c>
      <c r="H47" s="59"/>
      <c r="I47" s="60"/>
      <c r="J47" s="61"/>
      <c r="K47" s="85"/>
      <c r="L47" s="21"/>
      <c r="M47" s="97"/>
    </row>
    <row r="48" spans="1:13" ht="15" customHeight="1">
      <c r="A48" s="83"/>
      <c r="B48" s="64"/>
      <c r="C48" s="60"/>
      <c r="D48" s="60"/>
      <c r="E48" s="60"/>
      <c r="F48" s="60"/>
      <c r="G48" s="59"/>
      <c r="H48" s="60"/>
      <c r="I48" s="60"/>
      <c r="J48" s="65"/>
      <c r="K48" s="85"/>
      <c r="L48" s="21"/>
      <c r="M48" s="97"/>
    </row>
    <row r="49" spans="1:13" ht="15" customHeight="1">
      <c r="A49" s="83"/>
      <c r="B49" s="55" t="s">
        <v>31</v>
      </c>
      <c r="C49" s="68">
        <v>4</v>
      </c>
      <c r="D49" s="68" t="s">
        <v>26</v>
      </c>
      <c r="E49" s="69">
        <v>5</v>
      </c>
      <c r="F49" s="68" t="s">
        <v>27</v>
      </c>
      <c r="G49" s="87">
        <f>'Day 1'!$C$13*0.8</f>
        <v>0</v>
      </c>
      <c r="H49" s="71"/>
      <c r="I49" s="71"/>
      <c r="J49" s="72"/>
      <c r="K49" s="23"/>
      <c r="L49" s="21"/>
      <c r="M49" s="97"/>
    </row>
    <row r="50" spans="1:13" ht="15" customHeight="1">
      <c r="A50" s="83"/>
      <c r="B50" s="64"/>
      <c r="C50" s="71"/>
      <c r="D50" s="71"/>
      <c r="E50" s="71"/>
      <c r="F50" s="71"/>
      <c r="G50" s="89"/>
      <c r="H50" s="71"/>
      <c r="I50" s="71"/>
      <c r="J50" s="72"/>
      <c r="K50" s="23"/>
      <c r="L50" s="21"/>
      <c r="M50" s="97"/>
    </row>
    <row r="51" spans="1:13" ht="15" customHeight="1">
      <c r="A51" s="83"/>
      <c r="B51" s="55" t="s">
        <v>32</v>
      </c>
      <c r="C51" s="56">
        <v>4</v>
      </c>
      <c r="D51" s="56" t="s">
        <v>26</v>
      </c>
      <c r="E51" s="57">
        <v>5</v>
      </c>
      <c r="F51" s="56" t="s">
        <v>27</v>
      </c>
      <c r="G51" s="58">
        <f>'Day 1'!$C$13*0.84</f>
        <v>0</v>
      </c>
      <c r="H51" s="60"/>
      <c r="I51" s="60"/>
      <c r="J51" s="65"/>
      <c r="K51" s="23"/>
      <c r="L51" s="21"/>
      <c r="M51" s="97"/>
    </row>
    <row r="52" spans="1:13" ht="15" customHeight="1">
      <c r="A52" s="83"/>
      <c r="B52" s="64"/>
      <c r="C52" s="60"/>
      <c r="D52" s="60"/>
      <c r="E52" s="60"/>
      <c r="F52" s="60"/>
      <c r="G52" s="59"/>
      <c r="H52" s="60"/>
      <c r="I52" s="60"/>
      <c r="J52" s="65"/>
      <c r="K52" s="23"/>
      <c r="L52" s="21"/>
      <c r="M52" s="97"/>
    </row>
    <row r="53" spans="1:13" ht="15" customHeight="1">
      <c r="A53" s="83"/>
      <c r="B53" s="55" t="s">
        <v>33</v>
      </c>
      <c r="C53" s="71">
        <v>4</v>
      </c>
      <c r="D53" s="71" t="s">
        <v>26</v>
      </c>
      <c r="E53" s="88">
        <v>5</v>
      </c>
      <c r="F53" s="71" t="s">
        <v>27</v>
      </c>
      <c r="G53" s="87">
        <f>'Day 1'!$C$13*0.88</f>
        <v>0</v>
      </c>
      <c r="H53" s="71"/>
      <c r="I53" s="71"/>
      <c r="J53" s="72"/>
      <c r="K53" s="23"/>
      <c r="L53" s="21"/>
      <c r="M53" s="97"/>
    </row>
    <row r="54" spans="1:13" ht="15.75" customHeight="1">
      <c r="A54" s="83"/>
      <c r="B54" s="77"/>
      <c r="C54" s="78"/>
      <c r="D54" s="78"/>
      <c r="E54" s="78"/>
      <c r="F54" s="78"/>
      <c r="G54" s="78"/>
      <c r="H54" s="78"/>
      <c r="I54" s="78"/>
      <c r="J54" s="79"/>
      <c r="K54" s="23"/>
      <c r="L54" s="21"/>
      <c r="M54" s="97"/>
    </row>
    <row r="55" spans="1:13" ht="15.75" customHeight="1">
      <c r="A55" s="90"/>
      <c r="B55" s="109"/>
      <c r="C55" s="110"/>
      <c r="D55" s="109"/>
      <c r="E55" s="109"/>
      <c r="F55" s="109"/>
      <c r="G55" s="109"/>
      <c r="H55" s="109"/>
      <c r="I55" s="109"/>
      <c r="J55" s="109"/>
      <c r="K55" s="21"/>
      <c r="L55" s="21"/>
      <c r="M55" s="97"/>
    </row>
    <row r="56" spans="1:13" ht="15" customHeight="1">
      <c r="A56" s="83"/>
      <c r="B56" s="12" t="s">
        <v>57</v>
      </c>
      <c r="C56" s="16"/>
      <c r="D56" s="16"/>
      <c r="E56" s="16"/>
      <c r="F56" s="16"/>
      <c r="G56" s="16"/>
      <c r="H56" s="16"/>
      <c r="I56" s="16"/>
      <c r="J56" s="17"/>
      <c r="K56" s="23"/>
      <c r="L56" s="21"/>
      <c r="M56" s="97"/>
    </row>
    <row r="57" spans="1:13" ht="18.75" customHeight="1">
      <c r="A57" s="83"/>
      <c r="B57" s="37" t="s">
        <v>15</v>
      </c>
      <c r="C57" s="38" t="s">
        <v>64</v>
      </c>
      <c r="D57" s="39"/>
      <c r="E57" s="39"/>
      <c r="F57" s="39"/>
      <c r="G57" s="39"/>
      <c r="H57" s="39"/>
      <c r="I57" s="39"/>
      <c r="J57" s="40"/>
      <c r="K57" s="23"/>
      <c r="L57" s="21"/>
      <c r="M57" s="97"/>
    </row>
    <row r="58" spans="1:13" ht="15" customHeight="1">
      <c r="A58" s="83"/>
      <c r="B58" s="43" t="s">
        <v>17</v>
      </c>
      <c r="C58" s="44" t="s">
        <v>65</v>
      </c>
      <c r="D58" s="39"/>
      <c r="E58" s="39"/>
      <c r="F58" s="39"/>
      <c r="G58" s="39"/>
      <c r="H58" s="39"/>
      <c r="I58" s="39"/>
      <c r="J58" s="40"/>
      <c r="K58" s="23"/>
      <c r="L58" s="21"/>
      <c r="M58" s="97"/>
    </row>
    <row r="59" spans="1:13" ht="15" customHeight="1">
      <c r="A59" s="83"/>
      <c r="B59" s="47"/>
      <c r="C59" s="48" t="s">
        <v>19</v>
      </c>
      <c r="D59" s="49"/>
      <c r="E59" s="50" t="s">
        <v>20</v>
      </c>
      <c r="F59" s="49"/>
      <c r="G59" s="51" t="s">
        <v>21</v>
      </c>
      <c r="H59" s="51" t="s">
        <v>22</v>
      </c>
      <c r="I59" s="51" t="s">
        <v>23</v>
      </c>
      <c r="J59" s="52"/>
      <c r="K59" s="85"/>
      <c r="L59" s="21"/>
      <c r="M59" s="97"/>
    </row>
    <row r="60" spans="1:13" ht="15" customHeight="1">
      <c r="A60" s="83"/>
      <c r="B60" s="55" t="s">
        <v>25</v>
      </c>
      <c r="C60" s="56">
        <v>3</v>
      </c>
      <c r="D60" s="56" t="s">
        <v>26</v>
      </c>
      <c r="E60" s="57">
        <v>12</v>
      </c>
      <c r="F60" s="56" t="s">
        <v>27</v>
      </c>
      <c r="G60" s="59"/>
      <c r="H60" s="58" t="s">
        <v>37</v>
      </c>
      <c r="I60" s="60"/>
      <c r="J60" s="61"/>
      <c r="K60" s="85"/>
      <c r="L60" s="21"/>
      <c r="M60" s="97"/>
    </row>
    <row r="61" spans="1:13" ht="15" customHeight="1">
      <c r="A61" s="83"/>
      <c r="B61" s="64"/>
      <c r="C61" s="60"/>
      <c r="D61" s="60"/>
      <c r="E61" s="60"/>
      <c r="F61" s="60"/>
      <c r="G61" s="60"/>
      <c r="H61" s="59"/>
      <c r="I61" s="60"/>
      <c r="J61" s="65"/>
      <c r="K61" s="85"/>
      <c r="L61" s="21"/>
      <c r="M61" s="97"/>
    </row>
    <row r="62" spans="1:13" ht="15" customHeight="1">
      <c r="A62" s="83"/>
      <c r="B62" s="55" t="s">
        <v>31</v>
      </c>
      <c r="C62" s="68">
        <v>3</v>
      </c>
      <c r="D62" s="68" t="s">
        <v>26</v>
      </c>
      <c r="E62" s="69">
        <v>12</v>
      </c>
      <c r="F62" s="68" t="s">
        <v>27</v>
      </c>
      <c r="G62" s="71"/>
      <c r="H62" s="87" t="s">
        <v>37</v>
      </c>
      <c r="I62" s="68" t="s">
        <v>66</v>
      </c>
      <c r="J62" s="72"/>
      <c r="K62" s="23"/>
      <c r="L62" s="21"/>
      <c r="M62" s="97"/>
    </row>
    <row r="63" spans="1:13" ht="15" customHeight="1">
      <c r="A63" s="83"/>
      <c r="B63" s="64"/>
      <c r="C63" s="71"/>
      <c r="D63" s="71"/>
      <c r="E63" s="71"/>
      <c r="F63" s="71"/>
      <c r="G63" s="71"/>
      <c r="H63" s="89"/>
      <c r="I63" s="71"/>
      <c r="J63" s="72"/>
      <c r="K63" s="23"/>
      <c r="L63" s="21"/>
      <c r="M63" s="97"/>
    </row>
    <row r="64" spans="1:13" ht="15" customHeight="1">
      <c r="A64" s="83"/>
      <c r="B64" s="55" t="s">
        <v>32</v>
      </c>
      <c r="C64" s="60">
        <v>3</v>
      </c>
      <c r="D64" s="60" t="s">
        <v>26</v>
      </c>
      <c r="E64" s="86">
        <v>12</v>
      </c>
      <c r="F64" s="60" t="s">
        <v>27</v>
      </c>
      <c r="G64" s="60"/>
      <c r="H64" s="128" t="s">
        <v>54</v>
      </c>
      <c r="I64" s="60" t="s">
        <v>66</v>
      </c>
      <c r="J64" s="65"/>
      <c r="K64" s="23"/>
      <c r="L64" s="21"/>
      <c r="M64" s="97"/>
    </row>
    <row r="65" spans="1:13" ht="15" customHeight="1">
      <c r="A65" s="83"/>
      <c r="B65" s="64"/>
      <c r="C65" s="60"/>
      <c r="D65" s="60"/>
      <c r="E65" s="60"/>
      <c r="F65" s="60"/>
      <c r="G65" s="60"/>
      <c r="H65" s="59"/>
      <c r="I65" s="60"/>
      <c r="J65" s="65"/>
      <c r="K65" s="23"/>
      <c r="L65" s="21"/>
      <c r="M65" s="97"/>
    </row>
    <row r="66" spans="1:13" ht="15" customHeight="1">
      <c r="A66" s="83"/>
      <c r="B66" s="55" t="s">
        <v>33</v>
      </c>
      <c r="C66" s="71">
        <v>3</v>
      </c>
      <c r="D66" s="71" t="s">
        <v>26</v>
      </c>
      <c r="E66" s="88">
        <v>12</v>
      </c>
      <c r="F66" s="71" t="s">
        <v>27</v>
      </c>
      <c r="G66" s="71"/>
      <c r="H66" s="89" t="s">
        <v>54</v>
      </c>
      <c r="I66" s="71" t="s">
        <v>66</v>
      </c>
      <c r="J66" s="72"/>
      <c r="K66" s="23"/>
      <c r="L66" s="21"/>
      <c r="M66" s="97"/>
    </row>
    <row r="67" spans="1:13" ht="15.75" customHeight="1">
      <c r="A67" s="83"/>
      <c r="B67" s="77"/>
      <c r="C67" s="78"/>
      <c r="D67" s="78"/>
      <c r="E67" s="78"/>
      <c r="F67" s="78"/>
      <c r="G67" s="78"/>
      <c r="H67" s="120"/>
      <c r="I67" s="78"/>
      <c r="J67" s="79"/>
      <c r="K67" s="23"/>
      <c r="L67" s="21"/>
      <c r="M67" s="97"/>
    </row>
    <row r="68" spans="1:13" ht="15.75" customHeight="1">
      <c r="A68" s="90"/>
      <c r="B68" s="80"/>
      <c r="C68" s="81"/>
      <c r="D68" s="81"/>
      <c r="E68" s="81"/>
      <c r="F68" s="81"/>
      <c r="G68" s="81"/>
      <c r="H68" s="81"/>
      <c r="I68" s="81"/>
      <c r="J68" s="81"/>
      <c r="K68" s="21"/>
      <c r="L68" s="21"/>
      <c r="M68" s="97"/>
    </row>
    <row r="69" spans="1:13" ht="15" customHeight="1">
      <c r="A69" s="83"/>
      <c r="B69" s="12" t="s">
        <v>57</v>
      </c>
      <c r="C69" s="16"/>
      <c r="D69" s="16"/>
      <c r="E69" s="16"/>
      <c r="F69" s="16"/>
      <c r="G69" s="16"/>
      <c r="H69" s="16"/>
      <c r="I69" s="16"/>
      <c r="J69" s="17"/>
      <c r="K69" s="23"/>
      <c r="L69" s="21"/>
      <c r="M69" s="97"/>
    </row>
    <row r="70" spans="1:13" ht="18.75" customHeight="1">
      <c r="A70" s="83"/>
      <c r="B70" s="37" t="s">
        <v>15</v>
      </c>
      <c r="C70" s="38" t="s">
        <v>67</v>
      </c>
      <c r="D70" s="39"/>
      <c r="E70" s="39"/>
      <c r="F70" s="39"/>
      <c r="G70" s="39"/>
      <c r="H70" s="39"/>
      <c r="I70" s="39"/>
      <c r="J70" s="40"/>
      <c r="K70" s="23"/>
      <c r="L70" s="21"/>
      <c r="M70" s="97"/>
    </row>
    <row r="71" spans="1:13" ht="15" customHeight="1">
      <c r="A71" s="83"/>
      <c r="B71" s="43" t="s">
        <v>17</v>
      </c>
      <c r="C71" s="44" t="s">
        <v>65</v>
      </c>
      <c r="D71" s="39"/>
      <c r="E71" s="39"/>
      <c r="F71" s="39"/>
      <c r="G71" s="39"/>
      <c r="H71" s="39"/>
      <c r="I71" s="39"/>
      <c r="J71" s="40"/>
      <c r="K71" s="23"/>
      <c r="L71" s="21"/>
      <c r="M71" s="97"/>
    </row>
    <row r="72" spans="1:13" ht="15" customHeight="1">
      <c r="A72" s="11"/>
      <c r="B72" s="47"/>
      <c r="C72" s="48" t="s">
        <v>19</v>
      </c>
      <c r="D72" s="49"/>
      <c r="E72" s="50" t="s">
        <v>20</v>
      </c>
      <c r="F72" s="49"/>
      <c r="G72" s="51" t="s">
        <v>21</v>
      </c>
      <c r="H72" s="51" t="s">
        <v>22</v>
      </c>
      <c r="I72" s="51" t="s">
        <v>23</v>
      </c>
      <c r="J72" s="52"/>
      <c r="K72" s="85"/>
      <c r="L72" s="21"/>
      <c r="M72" s="97"/>
    </row>
    <row r="73" spans="1:13" ht="15" customHeight="1">
      <c r="A73" s="11"/>
      <c r="B73" s="55" t="s">
        <v>25</v>
      </c>
      <c r="C73" s="56">
        <v>3</v>
      </c>
      <c r="D73" s="56" t="s">
        <v>26</v>
      </c>
      <c r="E73" s="57">
        <v>12</v>
      </c>
      <c r="F73" s="56" t="s">
        <v>27</v>
      </c>
      <c r="G73" s="59"/>
      <c r="H73" s="58" t="s">
        <v>37</v>
      </c>
      <c r="I73" s="60"/>
      <c r="J73" s="61"/>
      <c r="K73" s="85"/>
      <c r="L73" s="21"/>
      <c r="M73" s="97"/>
    </row>
    <row r="74" spans="1:13" ht="15" customHeight="1">
      <c r="A74" s="11"/>
      <c r="B74" s="64"/>
      <c r="C74" s="60"/>
      <c r="D74" s="60"/>
      <c r="E74" s="60"/>
      <c r="F74" s="60"/>
      <c r="G74" s="60"/>
      <c r="H74" s="60"/>
      <c r="I74" s="60"/>
      <c r="J74" s="65"/>
      <c r="K74" s="85"/>
      <c r="L74" s="21"/>
      <c r="M74" s="97"/>
    </row>
    <row r="75" spans="1:13" ht="15" customHeight="1">
      <c r="A75" s="11"/>
      <c r="B75" s="55" t="s">
        <v>31</v>
      </c>
      <c r="C75" s="68">
        <v>3</v>
      </c>
      <c r="D75" s="68" t="s">
        <v>26</v>
      </c>
      <c r="E75" s="69">
        <v>12</v>
      </c>
      <c r="F75" s="68" t="s">
        <v>27</v>
      </c>
      <c r="G75" s="71"/>
      <c r="H75" s="87" t="s">
        <v>37</v>
      </c>
      <c r="I75" s="68" t="s">
        <v>66</v>
      </c>
      <c r="J75" s="72"/>
      <c r="K75" s="23"/>
      <c r="L75" s="21"/>
      <c r="M75" s="97"/>
    </row>
    <row r="76" spans="1:13" ht="15" customHeight="1">
      <c r="A76" s="11"/>
      <c r="B76" s="64"/>
      <c r="C76" s="71"/>
      <c r="D76" s="71"/>
      <c r="E76" s="71"/>
      <c r="F76" s="71"/>
      <c r="G76" s="71"/>
      <c r="H76" s="71"/>
      <c r="I76" s="71"/>
      <c r="J76" s="72"/>
      <c r="K76" s="23"/>
      <c r="L76" s="21"/>
      <c r="M76" s="97"/>
    </row>
    <row r="77" spans="1:13" ht="15" customHeight="1">
      <c r="A77" s="11"/>
      <c r="B77" s="55" t="s">
        <v>32</v>
      </c>
      <c r="C77" s="56">
        <v>3</v>
      </c>
      <c r="D77" s="56" t="s">
        <v>26</v>
      </c>
      <c r="E77" s="57">
        <v>12</v>
      </c>
      <c r="F77" s="56" t="s">
        <v>27</v>
      </c>
      <c r="G77" s="59"/>
      <c r="H77" s="130" t="s">
        <v>54</v>
      </c>
      <c r="I77" s="60"/>
      <c r="J77" s="65"/>
      <c r="K77" s="23"/>
      <c r="L77" s="21"/>
      <c r="M77" s="97"/>
    </row>
    <row r="78" spans="1:13" ht="15" customHeight="1">
      <c r="A78" s="11"/>
      <c r="B78" s="64"/>
      <c r="C78" s="60"/>
      <c r="D78" s="60"/>
      <c r="E78" s="60"/>
      <c r="F78" s="60"/>
      <c r="G78" s="60"/>
      <c r="H78" s="60"/>
      <c r="I78" s="60"/>
      <c r="J78" s="65"/>
      <c r="K78" s="23"/>
      <c r="L78" s="21"/>
      <c r="M78" s="97"/>
    </row>
    <row r="79" spans="1:13" ht="15" customHeight="1">
      <c r="A79" s="11"/>
      <c r="B79" s="55" t="s">
        <v>33</v>
      </c>
      <c r="C79" s="68">
        <v>3</v>
      </c>
      <c r="D79" s="68" t="s">
        <v>26</v>
      </c>
      <c r="E79" s="69">
        <v>12</v>
      </c>
      <c r="F79" s="68" t="s">
        <v>27</v>
      </c>
      <c r="G79" s="71"/>
      <c r="H79" s="87" t="s">
        <v>54</v>
      </c>
      <c r="I79" s="68"/>
      <c r="J79" s="72"/>
      <c r="K79" s="23"/>
      <c r="L79" s="21"/>
      <c r="M79" s="97"/>
    </row>
    <row r="80" spans="1:13" ht="15.75" customHeight="1">
      <c r="A80" s="11"/>
      <c r="B80" s="77"/>
      <c r="C80" s="78"/>
      <c r="D80" s="78"/>
      <c r="E80" s="78"/>
      <c r="F80" s="78"/>
      <c r="G80" s="78"/>
      <c r="H80" s="78"/>
      <c r="I80" s="78"/>
      <c r="J80" s="79"/>
      <c r="K80" s="23"/>
      <c r="L80" s="21"/>
      <c r="M80" s="97"/>
    </row>
    <row r="81" spans="1:13" ht="15.75" customHeight="1">
      <c r="A81" s="6"/>
      <c r="B81" s="117"/>
      <c r="C81" s="117"/>
      <c r="D81" s="117"/>
      <c r="E81" s="117"/>
      <c r="F81" s="117"/>
      <c r="G81" s="117"/>
      <c r="H81" s="117"/>
      <c r="I81" s="117"/>
      <c r="J81" s="117"/>
      <c r="K81" s="21"/>
      <c r="L81" s="21"/>
      <c r="M81" s="97"/>
    </row>
    <row r="82" spans="1:13" ht="15" customHeight="1">
      <c r="A82" s="11"/>
      <c r="B82" s="12" t="s">
        <v>57</v>
      </c>
      <c r="C82" s="16"/>
      <c r="D82" s="16"/>
      <c r="E82" s="16"/>
      <c r="F82" s="16"/>
      <c r="G82" s="16"/>
      <c r="H82" s="16"/>
      <c r="I82" s="16"/>
      <c r="J82" s="17"/>
      <c r="K82" s="14"/>
      <c r="L82" s="8"/>
      <c r="M82" s="9"/>
    </row>
    <row r="83" spans="1:13" ht="18.75" customHeight="1">
      <c r="A83" s="11"/>
      <c r="B83" s="37" t="s">
        <v>15</v>
      </c>
      <c r="C83" s="38" t="s">
        <v>68</v>
      </c>
      <c r="D83" s="39"/>
      <c r="E83" s="39"/>
      <c r="F83" s="39"/>
      <c r="G83" s="39"/>
      <c r="H83" s="39"/>
      <c r="I83" s="39"/>
      <c r="J83" s="40"/>
      <c r="K83" s="14"/>
      <c r="L83" s="8"/>
      <c r="M83" s="9"/>
    </row>
    <row r="84" spans="1:13" ht="15" customHeight="1">
      <c r="A84" s="11"/>
      <c r="B84" s="43" t="s">
        <v>17</v>
      </c>
      <c r="C84" s="44" t="s">
        <v>69</v>
      </c>
      <c r="D84" s="39"/>
      <c r="E84" s="39"/>
      <c r="F84" s="39"/>
      <c r="G84" s="39"/>
      <c r="H84" s="39"/>
      <c r="I84" s="39"/>
      <c r="J84" s="40"/>
      <c r="K84" s="14"/>
      <c r="L84" s="8"/>
      <c r="M84" s="9"/>
    </row>
    <row r="85" spans="1:13" ht="15" customHeight="1">
      <c r="A85" s="11"/>
      <c r="B85" s="47"/>
      <c r="C85" s="48" t="s">
        <v>19</v>
      </c>
      <c r="D85" s="49"/>
      <c r="E85" s="50" t="s">
        <v>20</v>
      </c>
      <c r="F85" s="49"/>
      <c r="G85" s="51" t="s">
        <v>21</v>
      </c>
      <c r="H85" s="51" t="s">
        <v>22</v>
      </c>
      <c r="I85" s="51" t="s">
        <v>23</v>
      </c>
      <c r="J85" s="52"/>
      <c r="K85" s="14"/>
      <c r="L85" s="8"/>
      <c r="M85" s="9"/>
    </row>
    <row r="86" spans="1:13" ht="15" customHeight="1">
      <c r="A86" s="11"/>
      <c r="B86" s="55" t="s">
        <v>25</v>
      </c>
      <c r="C86" s="56">
        <v>3</v>
      </c>
      <c r="D86" s="56" t="s">
        <v>26</v>
      </c>
      <c r="E86" s="57">
        <v>8</v>
      </c>
      <c r="F86" s="60"/>
      <c r="G86" s="59"/>
      <c r="H86" s="59"/>
      <c r="I86" s="60"/>
      <c r="J86" s="61"/>
      <c r="K86" s="14"/>
      <c r="L86" s="8"/>
      <c r="M86" s="9"/>
    </row>
    <row r="87" spans="1:13" ht="15" customHeight="1">
      <c r="A87" s="11"/>
      <c r="B87" s="64"/>
      <c r="C87" s="60"/>
      <c r="D87" s="60"/>
      <c r="E87" s="60"/>
      <c r="F87" s="60"/>
      <c r="G87" s="60"/>
      <c r="H87" s="60"/>
      <c r="I87" s="60"/>
      <c r="J87" s="65"/>
      <c r="K87" s="14"/>
      <c r="L87" s="8"/>
      <c r="M87" s="9"/>
    </row>
    <row r="88" spans="1:13" ht="15" customHeight="1">
      <c r="A88" s="11"/>
      <c r="B88" s="55" t="s">
        <v>31</v>
      </c>
      <c r="C88" s="68">
        <v>3</v>
      </c>
      <c r="D88" s="68" t="s">
        <v>26</v>
      </c>
      <c r="E88" s="69">
        <v>9</v>
      </c>
      <c r="F88" s="71"/>
      <c r="G88" s="71"/>
      <c r="H88" s="71"/>
      <c r="I88" s="71"/>
      <c r="J88" s="72"/>
      <c r="K88" s="14"/>
      <c r="L88" s="8"/>
      <c r="M88" s="9"/>
    </row>
    <row r="89" spans="1:13" ht="15" customHeight="1">
      <c r="A89" s="11"/>
      <c r="B89" s="64"/>
      <c r="C89" s="71"/>
      <c r="D89" s="71"/>
      <c r="E89" s="71"/>
      <c r="F89" s="71"/>
      <c r="G89" s="71"/>
      <c r="H89" s="71"/>
      <c r="I89" s="71"/>
      <c r="J89" s="72"/>
      <c r="K89" s="14"/>
      <c r="L89" s="8"/>
      <c r="M89" s="9"/>
    </row>
    <row r="90" spans="1:13" ht="15" customHeight="1">
      <c r="A90" s="11"/>
      <c r="B90" s="55" t="s">
        <v>32</v>
      </c>
      <c r="C90" s="60">
        <v>3</v>
      </c>
      <c r="D90" s="127" t="s">
        <v>26</v>
      </c>
      <c r="E90" s="86">
        <v>10</v>
      </c>
      <c r="F90" s="60"/>
      <c r="G90" s="60"/>
      <c r="H90" s="60"/>
      <c r="I90" s="60"/>
      <c r="J90" s="65"/>
      <c r="K90" s="14"/>
      <c r="L90" s="8"/>
      <c r="M90" s="9"/>
    </row>
    <row r="91" spans="1:13" ht="15" customHeight="1">
      <c r="A91" s="11"/>
      <c r="B91" s="64"/>
      <c r="C91" s="60"/>
      <c r="D91" s="60"/>
      <c r="E91" s="60"/>
      <c r="F91" s="60"/>
      <c r="G91" s="60"/>
      <c r="H91" s="60"/>
      <c r="I91" s="60"/>
      <c r="J91" s="65"/>
      <c r="K91" s="14"/>
      <c r="L91" s="8"/>
      <c r="M91" s="9"/>
    </row>
    <row r="92" spans="1:13" ht="15" customHeight="1">
      <c r="A92" s="11"/>
      <c r="B92" s="55" t="s">
        <v>33</v>
      </c>
      <c r="C92" s="71">
        <v>3</v>
      </c>
      <c r="D92" s="71" t="s">
        <v>26</v>
      </c>
      <c r="E92" s="88">
        <v>12</v>
      </c>
      <c r="F92" s="71"/>
      <c r="G92" s="71"/>
      <c r="H92" s="71"/>
      <c r="I92" s="71"/>
      <c r="J92" s="72"/>
      <c r="K92" s="14"/>
      <c r="L92" s="8"/>
      <c r="M92" s="9"/>
    </row>
    <row r="93" spans="1:13" ht="15.75" customHeight="1">
      <c r="A93" s="91"/>
      <c r="B93" s="77"/>
      <c r="C93" s="78"/>
      <c r="D93" s="78"/>
      <c r="E93" s="78"/>
      <c r="F93" s="78"/>
      <c r="G93" s="78"/>
      <c r="H93" s="78"/>
      <c r="I93" s="78"/>
      <c r="J93" s="79"/>
      <c r="K93" s="92"/>
      <c r="L93" s="93"/>
      <c r="M93" s="94"/>
    </row>
  </sheetData>
  <printOptions/>
  <pageMargins left="0.75" right="0.75" top="1" bottom="1" header="0.5" footer="0.5"/>
  <pageSetup horizontalDpi="600" verticalDpi="600" orientation="portrait"/>
  <headerFooter>
    <oddFooter>&amp;L&amp;"Helvetica,Regular"&amp;12&amp;K000000&amp;P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showRowColHeaders="0" workbookViewId="0" topLeftCell="A1">
      <selection activeCell="I2" sqref="I2"/>
    </sheetView>
  </sheetViews>
  <sheetFormatPr defaultColWidth="6.59765625" defaultRowHeight="15" customHeight="1"/>
  <cols>
    <col min="1" max="1" width="3" style="118" customWidth="1"/>
    <col min="2" max="2" width="9.09765625" style="118" customWidth="1"/>
    <col min="3" max="3" width="6.59765625" style="118" customWidth="1"/>
    <col min="4" max="4" width="1.69921875" style="118" customWidth="1"/>
    <col min="5" max="5" width="6.59765625" style="118" customWidth="1"/>
    <col min="6" max="6" width="1.59765625" style="118" customWidth="1"/>
    <col min="7" max="7" width="10.09765625" style="118" customWidth="1"/>
    <col min="8" max="8" width="6.59765625" style="118" customWidth="1"/>
    <col min="9" max="9" width="8" style="118" customWidth="1"/>
    <col min="10" max="10" width="9.09765625" style="118" customWidth="1"/>
    <col min="11" max="11" width="15.8984375" style="118" customWidth="1"/>
    <col min="12" max="12" width="5.69921875" style="118" customWidth="1"/>
    <col min="13" max="256" width="6.59765625" style="118" customWidth="1"/>
  </cols>
  <sheetData>
    <row r="1" spans="1:13" ht="15.75" customHeight="1">
      <c r="A1" s="2"/>
      <c r="B1" s="116"/>
      <c r="C1" s="116"/>
      <c r="D1" s="116"/>
      <c r="E1" s="116"/>
      <c r="F1" s="116"/>
      <c r="G1" s="116"/>
      <c r="H1" s="4"/>
      <c r="I1" s="4"/>
      <c r="J1" s="4"/>
      <c r="K1" s="4"/>
      <c r="L1" s="4"/>
      <c r="M1" s="5"/>
    </row>
    <row r="2" spans="1:13" ht="15" customHeight="1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5" customHeight="1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5" customHeight="1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5" customHeight="1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5" customHeight="1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5" customHeight="1">
      <c r="A7" s="11"/>
      <c r="B7" s="23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5" customHeight="1">
      <c r="A8" s="11"/>
      <c r="B8" s="23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>
      <c r="A9" s="11"/>
      <c r="B9" s="27"/>
      <c r="C9" s="28"/>
      <c r="D9" s="28"/>
      <c r="E9" s="28"/>
      <c r="F9" s="28"/>
      <c r="G9" s="29"/>
      <c r="H9" s="14"/>
      <c r="I9" s="8"/>
      <c r="J9" s="8"/>
      <c r="K9" s="8"/>
      <c r="L9" s="8"/>
      <c r="M9" s="9"/>
    </row>
    <row r="10" spans="1:13" ht="15" customHeight="1">
      <c r="A10" s="6"/>
      <c r="B10" s="76"/>
      <c r="C10" s="76"/>
      <c r="D10" s="76"/>
      <c r="E10" s="76"/>
      <c r="F10" s="76"/>
      <c r="G10" s="76"/>
      <c r="H10" s="8"/>
      <c r="I10" s="8"/>
      <c r="J10" s="8"/>
      <c r="K10" s="8"/>
      <c r="L10" s="8"/>
      <c r="M10" s="9"/>
    </row>
    <row r="11" spans="1:13" ht="15" customHeight="1">
      <c r="A11" s="90"/>
      <c r="B11" s="96"/>
      <c r="C11" s="96"/>
      <c r="D11" s="96"/>
      <c r="E11" s="96"/>
      <c r="F11" s="96"/>
      <c r="G11" s="96"/>
      <c r="H11" s="96"/>
      <c r="I11" s="96"/>
      <c r="J11" s="96"/>
      <c r="K11" s="21"/>
      <c r="L11" s="21"/>
      <c r="M11" s="97"/>
    </row>
    <row r="12" spans="1:13" ht="18.75" customHeight="1">
      <c r="A12" s="90"/>
      <c r="B12" s="98"/>
      <c r="C12" s="98"/>
      <c r="D12" s="96"/>
      <c r="E12" s="96"/>
      <c r="F12" s="96"/>
      <c r="G12" s="96"/>
      <c r="H12" s="96"/>
      <c r="I12" s="96"/>
      <c r="J12" s="96"/>
      <c r="K12" s="21"/>
      <c r="L12" s="21"/>
      <c r="M12" s="97"/>
    </row>
    <row r="13" spans="1:13" ht="15" customHeight="1">
      <c r="A13" s="90"/>
      <c r="B13" s="96"/>
      <c r="C13" s="99"/>
      <c r="D13" s="96"/>
      <c r="E13" s="96"/>
      <c r="F13" s="96"/>
      <c r="G13" s="96"/>
      <c r="H13" s="96"/>
      <c r="I13" s="96"/>
      <c r="J13" s="96"/>
      <c r="K13" s="21"/>
      <c r="L13" s="21"/>
      <c r="M13" s="97"/>
    </row>
    <row r="14" spans="1:13" ht="15" customHeight="1">
      <c r="A14" s="90"/>
      <c r="B14" s="96"/>
      <c r="C14" s="100"/>
      <c r="D14" s="101"/>
      <c r="E14" s="102"/>
      <c r="F14" s="101"/>
      <c r="G14" s="101"/>
      <c r="H14" s="101"/>
      <c r="I14" s="101"/>
      <c r="J14" s="101"/>
      <c r="K14" s="103"/>
      <c r="L14" s="21"/>
      <c r="M14" s="97"/>
    </row>
    <row r="15" spans="1:13" ht="15" customHeight="1">
      <c r="A15" s="90"/>
      <c r="B15" s="82"/>
      <c r="C15" s="21"/>
      <c r="D15" s="21"/>
      <c r="E15" s="119"/>
      <c r="F15" s="21"/>
      <c r="G15" s="34"/>
      <c r="H15" s="34"/>
      <c r="I15" s="21"/>
      <c r="J15" s="34"/>
      <c r="K15" s="103"/>
      <c r="L15" s="21"/>
      <c r="M15" s="97"/>
    </row>
    <row r="16" spans="1:13" ht="15.75" customHeight="1">
      <c r="A16" s="90"/>
      <c r="B16" s="104"/>
      <c r="C16" s="28"/>
      <c r="D16" s="28"/>
      <c r="E16" s="28"/>
      <c r="F16" s="28"/>
      <c r="G16" s="28"/>
      <c r="H16" s="28"/>
      <c r="I16" s="28"/>
      <c r="J16" s="28"/>
      <c r="K16" s="107"/>
      <c r="L16" s="28"/>
      <c r="M16" s="97"/>
    </row>
    <row r="17" spans="1:13" ht="15" customHeight="1">
      <c r="A17" s="83"/>
      <c r="B17" s="12" t="s">
        <v>70</v>
      </c>
      <c r="C17" s="16"/>
      <c r="D17" s="16"/>
      <c r="E17" s="16"/>
      <c r="F17" s="16"/>
      <c r="G17" s="16"/>
      <c r="H17" s="16"/>
      <c r="I17" s="16"/>
      <c r="J17" s="17"/>
      <c r="K17" s="35"/>
      <c r="L17" s="36"/>
      <c r="M17" s="108"/>
    </row>
    <row r="18" spans="1:13" ht="18.75" customHeight="1">
      <c r="A18" s="83"/>
      <c r="B18" s="37" t="s">
        <v>15</v>
      </c>
      <c r="C18" s="38" t="s">
        <v>7</v>
      </c>
      <c r="D18" s="39"/>
      <c r="E18" s="39"/>
      <c r="F18" s="39"/>
      <c r="G18" s="39"/>
      <c r="H18" s="39"/>
      <c r="I18" s="39"/>
      <c r="J18" s="40"/>
      <c r="K18" s="41"/>
      <c r="L18" s="42"/>
      <c r="M18" s="108"/>
    </row>
    <row r="19" spans="1:13" ht="15.75" customHeight="1">
      <c r="A19" s="83"/>
      <c r="B19" s="43" t="s">
        <v>17</v>
      </c>
      <c r="C19" s="44" t="s">
        <v>71</v>
      </c>
      <c r="D19" s="39"/>
      <c r="E19" s="39"/>
      <c r="F19" s="39"/>
      <c r="G19" s="39"/>
      <c r="H19" s="39"/>
      <c r="I19" s="39"/>
      <c r="J19" s="40"/>
      <c r="K19" s="45"/>
      <c r="L19" s="46"/>
      <c r="M19" s="108"/>
    </row>
    <row r="20" spans="1:13" ht="15" customHeight="1">
      <c r="A20" s="83"/>
      <c r="B20" s="47"/>
      <c r="C20" s="48" t="s">
        <v>19</v>
      </c>
      <c r="D20" s="49"/>
      <c r="E20" s="50" t="s">
        <v>20</v>
      </c>
      <c r="F20" s="49"/>
      <c r="G20" s="51" t="s">
        <v>21</v>
      </c>
      <c r="H20" s="51" t="s">
        <v>22</v>
      </c>
      <c r="I20" s="51" t="s">
        <v>23</v>
      </c>
      <c r="J20" s="52"/>
      <c r="K20" s="53" t="s">
        <v>24</v>
      </c>
      <c r="L20" s="54"/>
      <c r="M20" s="108"/>
    </row>
    <row r="21" spans="1:13" ht="15" customHeight="1">
      <c r="A21" s="83"/>
      <c r="B21" s="55" t="s">
        <v>25</v>
      </c>
      <c r="C21" s="56">
        <v>1</v>
      </c>
      <c r="D21" s="56" t="s">
        <v>26</v>
      </c>
      <c r="E21" s="57">
        <v>2</v>
      </c>
      <c r="F21" s="56" t="s">
        <v>27</v>
      </c>
      <c r="G21" s="58"/>
      <c r="H21" s="59"/>
      <c r="I21" s="60"/>
      <c r="J21" s="61"/>
      <c r="K21" s="62" t="s">
        <v>28</v>
      </c>
      <c r="L21" s="63"/>
      <c r="M21" s="108"/>
    </row>
    <row r="22" spans="1:13" ht="15.75" customHeight="1">
      <c r="A22" s="83"/>
      <c r="B22" s="64"/>
      <c r="C22" s="56">
        <v>3</v>
      </c>
      <c r="D22" s="56" t="s">
        <v>26</v>
      </c>
      <c r="E22" s="57">
        <v>1</v>
      </c>
      <c r="F22" s="56" t="s">
        <v>27</v>
      </c>
      <c r="G22" s="58">
        <f>G21*0.9</f>
        <v>0</v>
      </c>
      <c r="H22" s="60"/>
      <c r="I22" s="60"/>
      <c r="J22" s="65"/>
      <c r="K22" s="66" t="s">
        <v>30</v>
      </c>
      <c r="L22" s="67"/>
      <c r="M22" s="108"/>
    </row>
    <row r="23" spans="1:13" ht="15.75" customHeight="1">
      <c r="A23" s="83"/>
      <c r="B23" s="55" t="s">
        <v>31</v>
      </c>
      <c r="C23" s="68">
        <v>1</v>
      </c>
      <c r="D23" s="68" t="s">
        <v>26</v>
      </c>
      <c r="E23" s="69">
        <v>2</v>
      </c>
      <c r="F23" s="68" t="s">
        <v>27</v>
      </c>
      <c r="G23" s="89"/>
      <c r="H23" s="71"/>
      <c r="I23" s="71"/>
      <c r="J23" s="72"/>
      <c r="K23" s="73"/>
      <c r="L23" s="74"/>
      <c r="M23" s="108"/>
    </row>
    <row r="24" spans="1:13" ht="15" customHeight="1">
      <c r="A24" s="83"/>
      <c r="B24" s="64"/>
      <c r="C24" s="68">
        <v>4</v>
      </c>
      <c r="D24" s="68" t="s">
        <v>26</v>
      </c>
      <c r="E24" s="69">
        <v>1</v>
      </c>
      <c r="F24" s="68" t="s">
        <v>27</v>
      </c>
      <c r="G24" s="89">
        <f>G23*0.9</f>
        <v>0</v>
      </c>
      <c r="H24" s="68"/>
      <c r="I24" s="71"/>
      <c r="J24" s="72"/>
      <c r="K24" s="75"/>
      <c r="L24" s="76"/>
      <c r="M24" s="97"/>
    </row>
    <row r="25" spans="1:13" ht="15" customHeight="1">
      <c r="A25" s="83"/>
      <c r="B25" s="55" t="s">
        <v>32</v>
      </c>
      <c r="C25" s="131">
        <v>1</v>
      </c>
      <c r="D25" s="131" t="s">
        <v>26</v>
      </c>
      <c r="E25" s="132">
        <v>2</v>
      </c>
      <c r="F25" s="131" t="s">
        <v>27</v>
      </c>
      <c r="G25" s="133"/>
      <c r="H25" s="134"/>
      <c r="I25" s="60"/>
      <c r="J25" s="65"/>
      <c r="K25" s="14"/>
      <c r="L25" s="8"/>
      <c r="M25" s="97"/>
    </row>
    <row r="26" spans="1:13" ht="15" customHeight="1">
      <c r="A26" s="83"/>
      <c r="B26" s="64"/>
      <c r="C26" s="131">
        <v>5</v>
      </c>
      <c r="D26" s="131" t="s">
        <v>26</v>
      </c>
      <c r="E26" s="132">
        <v>1</v>
      </c>
      <c r="F26" s="131" t="s">
        <v>27</v>
      </c>
      <c r="G26" s="133">
        <f>G25*0.9</f>
        <v>0</v>
      </c>
      <c r="H26" s="135"/>
      <c r="I26" s="60"/>
      <c r="J26" s="65"/>
      <c r="K26" s="14"/>
      <c r="L26" s="8"/>
      <c r="M26" s="97"/>
    </row>
    <row r="27" spans="1:13" ht="15" customHeight="1">
      <c r="A27" s="83"/>
      <c r="B27" s="55" t="s">
        <v>33</v>
      </c>
      <c r="C27" s="71">
        <v>1</v>
      </c>
      <c r="D27" s="71" t="s">
        <v>26</v>
      </c>
      <c r="E27" s="88">
        <v>2</v>
      </c>
      <c r="F27" s="71" t="s">
        <v>27</v>
      </c>
      <c r="G27" s="89"/>
      <c r="H27" s="71"/>
      <c r="I27" s="71"/>
      <c r="J27" s="72"/>
      <c r="K27" s="14"/>
      <c r="L27" s="8"/>
      <c r="M27" s="97"/>
    </row>
    <row r="28" spans="1:13" ht="15.75" customHeight="1">
      <c r="A28" s="83"/>
      <c r="B28" s="77"/>
      <c r="C28" s="78">
        <v>5</v>
      </c>
      <c r="D28" s="78" t="s">
        <v>26</v>
      </c>
      <c r="E28" s="179">
        <v>1</v>
      </c>
      <c r="F28" s="78" t="s">
        <v>27</v>
      </c>
      <c r="G28" s="120">
        <f>G27*0.9</f>
        <v>0</v>
      </c>
      <c r="H28" s="78"/>
      <c r="I28" s="78"/>
      <c r="J28" s="79"/>
      <c r="K28" s="14"/>
      <c r="L28" s="8"/>
      <c r="M28" s="97"/>
    </row>
    <row r="29" spans="1:13" ht="15.75" customHeight="1">
      <c r="A29" s="90"/>
      <c r="B29" s="109"/>
      <c r="C29" s="121"/>
      <c r="D29" s="122"/>
      <c r="E29" s="123"/>
      <c r="F29" s="122"/>
      <c r="G29" s="122"/>
      <c r="H29" s="122"/>
      <c r="I29" s="122"/>
      <c r="J29" s="122"/>
      <c r="K29" s="103"/>
      <c r="L29" s="21"/>
      <c r="M29" s="97"/>
    </row>
    <row r="30" spans="1:13" ht="15" customHeight="1">
      <c r="A30" s="83"/>
      <c r="B30" s="12" t="s">
        <v>70</v>
      </c>
      <c r="C30" s="16"/>
      <c r="D30" s="16"/>
      <c r="E30" s="16"/>
      <c r="F30" s="16"/>
      <c r="G30" s="124"/>
      <c r="H30" s="16"/>
      <c r="I30" s="16"/>
      <c r="J30" s="17"/>
      <c r="K30" s="23"/>
      <c r="L30" s="21"/>
      <c r="M30" s="97"/>
    </row>
    <row r="31" spans="1:13" ht="18.75" customHeight="1">
      <c r="A31" s="83"/>
      <c r="B31" s="37" t="s">
        <v>15</v>
      </c>
      <c r="C31" s="38" t="s">
        <v>72</v>
      </c>
      <c r="D31" s="39"/>
      <c r="E31" s="39"/>
      <c r="F31" s="39"/>
      <c r="G31" s="49"/>
      <c r="H31" s="39"/>
      <c r="I31" s="39"/>
      <c r="J31" s="40"/>
      <c r="K31" s="23"/>
      <c r="L31" s="21"/>
      <c r="M31" s="97"/>
    </row>
    <row r="32" spans="1:13" ht="15" customHeight="1">
      <c r="A32" s="83"/>
      <c r="B32" s="43" t="s">
        <v>17</v>
      </c>
      <c r="C32" s="44" t="s">
        <v>71</v>
      </c>
      <c r="D32" s="39"/>
      <c r="E32" s="39"/>
      <c r="F32" s="39"/>
      <c r="G32" s="49"/>
      <c r="H32" s="39"/>
      <c r="I32" s="39"/>
      <c r="J32" s="40"/>
      <c r="K32" s="23"/>
      <c r="L32" s="21"/>
      <c r="M32" s="97"/>
    </row>
    <row r="33" spans="1:13" ht="15" customHeight="1">
      <c r="A33" s="83"/>
      <c r="B33" s="47"/>
      <c r="C33" s="48" t="s">
        <v>19</v>
      </c>
      <c r="D33" s="49"/>
      <c r="E33" s="50" t="s">
        <v>20</v>
      </c>
      <c r="F33" s="49"/>
      <c r="G33" s="51" t="s">
        <v>21</v>
      </c>
      <c r="H33" s="51" t="s">
        <v>22</v>
      </c>
      <c r="I33" s="51" t="s">
        <v>23</v>
      </c>
      <c r="J33" s="52"/>
      <c r="K33" s="85"/>
      <c r="L33" s="21"/>
      <c r="M33" s="97"/>
    </row>
    <row r="34" spans="1:13" ht="15" customHeight="1">
      <c r="A34" s="83"/>
      <c r="B34" s="55" t="s">
        <v>25</v>
      </c>
      <c r="C34" s="56">
        <v>1</v>
      </c>
      <c r="D34" s="56" t="s">
        <v>26</v>
      </c>
      <c r="E34" s="57">
        <v>2</v>
      </c>
      <c r="F34" s="56" t="s">
        <v>27</v>
      </c>
      <c r="G34" s="58"/>
      <c r="H34" s="59"/>
      <c r="I34" s="60"/>
      <c r="J34" s="61"/>
      <c r="K34" s="85"/>
      <c r="L34" s="21"/>
      <c r="M34" s="97"/>
    </row>
    <row r="35" spans="1:13" ht="15" customHeight="1">
      <c r="A35" s="83"/>
      <c r="B35" s="64"/>
      <c r="C35" s="56">
        <v>3</v>
      </c>
      <c r="D35" s="56" t="s">
        <v>26</v>
      </c>
      <c r="E35" s="57">
        <v>1</v>
      </c>
      <c r="F35" s="56" t="s">
        <v>27</v>
      </c>
      <c r="G35" s="58">
        <f>G34*0.9</f>
        <v>0</v>
      </c>
      <c r="H35" s="60"/>
      <c r="I35" s="60"/>
      <c r="J35" s="65"/>
      <c r="K35" s="85"/>
      <c r="L35" s="21"/>
      <c r="M35" s="97"/>
    </row>
    <row r="36" spans="1:13" ht="15" customHeight="1">
      <c r="A36" s="83"/>
      <c r="B36" s="55" t="s">
        <v>31</v>
      </c>
      <c r="C36" s="68">
        <v>1</v>
      </c>
      <c r="D36" s="68" t="s">
        <v>26</v>
      </c>
      <c r="E36" s="69">
        <v>2</v>
      </c>
      <c r="F36" s="68" t="s">
        <v>27</v>
      </c>
      <c r="G36" s="89"/>
      <c r="H36" s="71"/>
      <c r="I36" s="71"/>
      <c r="J36" s="72"/>
      <c r="K36" s="23"/>
      <c r="L36" s="21"/>
      <c r="M36" s="97"/>
    </row>
    <row r="37" spans="1:13" ht="15" customHeight="1">
      <c r="A37" s="83"/>
      <c r="B37" s="64"/>
      <c r="C37" s="68">
        <v>4</v>
      </c>
      <c r="D37" s="68" t="s">
        <v>26</v>
      </c>
      <c r="E37" s="69">
        <v>1</v>
      </c>
      <c r="F37" s="68" t="s">
        <v>27</v>
      </c>
      <c r="G37" s="89">
        <f>G36*0.9</f>
        <v>0</v>
      </c>
      <c r="H37" s="71"/>
      <c r="I37" s="71"/>
      <c r="J37" s="72"/>
      <c r="K37" s="23"/>
      <c r="L37" s="21"/>
      <c r="M37" s="97"/>
    </row>
    <row r="38" spans="1:13" ht="15" customHeight="1">
      <c r="A38" s="83"/>
      <c r="B38" s="55" t="s">
        <v>32</v>
      </c>
      <c r="C38" s="131">
        <v>1</v>
      </c>
      <c r="D38" s="131" t="s">
        <v>26</v>
      </c>
      <c r="E38" s="132">
        <v>2</v>
      </c>
      <c r="F38" s="131" t="s">
        <v>27</v>
      </c>
      <c r="G38" s="133"/>
      <c r="H38" s="127"/>
      <c r="I38" s="60"/>
      <c r="J38" s="65"/>
      <c r="K38" s="23"/>
      <c r="L38" s="21"/>
      <c r="M38" s="97"/>
    </row>
    <row r="39" spans="1:13" ht="15" customHeight="1">
      <c r="A39" s="83"/>
      <c r="B39" s="64"/>
      <c r="C39" s="131">
        <v>5</v>
      </c>
      <c r="D39" s="131" t="s">
        <v>26</v>
      </c>
      <c r="E39" s="132">
        <v>1</v>
      </c>
      <c r="F39" s="131" t="s">
        <v>27</v>
      </c>
      <c r="G39" s="133">
        <f>G38*0.9</f>
        <v>0</v>
      </c>
      <c r="H39" s="60"/>
      <c r="I39" s="60"/>
      <c r="J39" s="65"/>
      <c r="K39" s="23"/>
      <c r="L39" s="21"/>
      <c r="M39" s="97"/>
    </row>
    <row r="40" spans="1:13" ht="15" customHeight="1">
      <c r="A40" s="83"/>
      <c r="B40" s="55" t="s">
        <v>33</v>
      </c>
      <c r="C40" s="71">
        <v>1</v>
      </c>
      <c r="D40" s="71" t="s">
        <v>26</v>
      </c>
      <c r="E40" s="88">
        <v>2</v>
      </c>
      <c r="F40" s="71" t="s">
        <v>27</v>
      </c>
      <c r="G40" s="71"/>
      <c r="H40" s="71"/>
      <c r="I40" s="71"/>
      <c r="J40" s="72"/>
      <c r="K40" s="23"/>
      <c r="L40" s="21"/>
      <c r="M40" s="97"/>
    </row>
    <row r="41" spans="1:13" ht="15.75" customHeight="1">
      <c r="A41" s="83"/>
      <c r="B41" s="77"/>
      <c r="C41" s="78">
        <v>5</v>
      </c>
      <c r="D41" s="78" t="s">
        <v>26</v>
      </c>
      <c r="E41" s="179">
        <v>1</v>
      </c>
      <c r="F41" s="78" t="s">
        <v>27</v>
      </c>
      <c r="G41" s="120">
        <f>G40*0.9</f>
        <v>0</v>
      </c>
      <c r="H41" s="78"/>
      <c r="I41" s="78"/>
      <c r="J41" s="79"/>
      <c r="K41" s="23"/>
      <c r="L41" s="21"/>
      <c r="M41" s="97"/>
    </row>
    <row r="42" spans="1:13" ht="19.5" customHeight="1">
      <c r="A42" s="90"/>
      <c r="B42" s="125"/>
      <c r="C42" s="125"/>
      <c r="D42" s="109"/>
      <c r="E42" s="109"/>
      <c r="F42" s="109"/>
      <c r="G42" s="109"/>
      <c r="H42" s="109"/>
      <c r="I42" s="109"/>
      <c r="J42" s="109"/>
      <c r="K42" s="21"/>
      <c r="L42" s="21"/>
      <c r="M42" s="97"/>
    </row>
    <row r="43" spans="1:13" ht="15" customHeight="1">
      <c r="A43" s="83"/>
      <c r="B43" s="12" t="s">
        <v>70</v>
      </c>
      <c r="C43" s="16"/>
      <c r="D43" s="16"/>
      <c r="E43" s="16"/>
      <c r="F43" s="16"/>
      <c r="G43" s="16"/>
      <c r="H43" s="16"/>
      <c r="I43" s="16"/>
      <c r="J43" s="17"/>
      <c r="K43" s="23"/>
      <c r="L43" s="21"/>
      <c r="M43" s="97"/>
    </row>
    <row r="44" spans="1:13" ht="18.75" customHeight="1">
      <c r="A44" s="83"/>
      <c r="B44" s="37" t="s">
        <v>15</v>
      </c>
      <c r="C44" s="38" t="s">
        <v>38</v>
      </c>
      <c r="D44" s="39"/>
      <c r="E44" s="39"/>
      <c r="F44" s="39"/>
      <c r="G44" s="39"/>
      <c r="H44" s="39"/>
      <c r="I44" s="39"/>
      <c r="J44" s="40"/>
      <c r="K44" s="23"/>
      <c r="L44" s="21"/>
      <c r="M44" s="97"/>
    </row>
    <row r="45" spans="1:13" ht="15" customHeight="1">
      <c r="A45" s="83"/>
      <c r="B45" s="43" t="s">
        <v>17</v>
      </c>
      <c r="C45" s="84"/>
      <c r="D45" s="39"/>
      <c r="E45" s="39"/>
      <c r="F45" s="39"/>
      <c r="G45" s="39"/>
      <c r="H45" s="39"/>
      <c r="I45" s="39"/>
      <c r="J45" s="40"/>
      <c r="K45" s="23"/>
      <c r="L45" s="21"/>
      <c r="M45" s="97"/>
    </row>
    <row r="46" spans="1:13" ht="15" customHeight="1">
      <c r="A46" s="83"/>
      <c r="B46" s="47"/>
      <c r="C46" s="48" t="s">
        <v>19</v>
      </c>
      <c r="D46" s="49"/>
      <c r="E46" s="50" t="s">
        <v>20</v>
      </c>
      <c r="F46" s="49"/>
      <c r="G46" s="51" t="s">
        <v>21</v>
      </c>
      <c r="H46" s="51" t="s">
        <v>22</v>
      </c>
      <c r="I46" s="51" t="s">
        <v>23</v>
      </c>
      <c r="J46" s="52"/>
      <c r="K46" s="85"/>
      <c r="L46" s="21"/>
      <c r="M46" s="97"/>
    </row>
    <row r="47" spans="1:13" ht="15" customHeight="1">
      <c r="A47" s="83"/>
      <c r="B47" s="55" t="s">
        <v>25</v>
      </c>
      <c r="C47" s="56">
        <v>4</v>
      </c>
      <c r="D47" s="56" t="s">
        <v>26</v>
      </c>
      <c r="E47" s="57">
        <v>3</v>
      </c>
      <c r="F47" s="56" t="s">
        <v>27</v>
      </c>
      <c r="G47" s="58">
        <f>'Day 1'!$C$9*0.8</f>
        <v>0</v>
      </c>
      <c r="H47" s="59"/>
      <c r="I47" s="60"/>
      <c r="J47" s="61"/>
      <c r="K47" s="85"/>
      <c r="L47" s="21"/>
      <c r="M47" s="97"/>
    </row>
    <row r="48" spans="1:13" ht="15" customHeight="1">
      <c r="A48" s="83"/>
      <c r="B48" s="64"/>
      <c r="C48" s="60"/>
      <c r="D48" s="60"/>
      <c r="E48" s="60"/>
      <c r="F48" s="60"/>
      <c r="G48" s="59"/>
      <c r="H48" s="60"/>
      <c r="I48" s="60"/>
      <c r="J48" s="65"/>
      <c r="K48" s="85"/>
      <c r="L48" s="21"/>
      <c r="M48" s="97"/>
    </row>
    <row r="49" spans="1:13" ht="15" customHeight="1">
      <c r="A49" s="83"/>
      <c r="B49" s="55" t="s">
        <v>31</v>
      </c>
      <c r="C49" s="68">
        <v>5</v>
      </c>
      <c r="D49" s="68" t="s">
        <v>26</v>
      </c>
      <c r="E49" s="69">
        <v>3</v>
      </c>
      <c r="F49" s="68" t="s">
        <v>27</v>
      </c>
      <c r="G49" s="87">
        <f>'Day 1'!$C$9*0.84</f>
        <v>0</v>
      </c>
      <c r="H49" s="71"/>
      <c r="I49" s="71"/>
      <c r="J49" s="72"/>
      <c r="K49" s="23"/>
      <c r="L49" s="21"/>
      <c r="M49" s="97"/>
    </row>
    <row r="50" spans="1:13" ht="15" customHeight="1">
      <c r="A50" s="83"/>
      <c r="B50" s="64"/>
      <c r="C50" s="71"/>
      <c r="D50" s="71"/>
      <c r="E50" s="71"/>
      <c r="F50" s="71"/>
      <c r="G50" s="89"/>
      <c r="H50" s="71"/>
      <c r="I50" s="71"/>
      <c r="J50" s="72"/>
      <c r="K50" s="23"/>
      <c r="L50" s="21"/>
      <c r="M50" s="97"/>
    </row>
    <row r="51" spans="1:13" ht="15" customHeight="1">
      <c r="A51" s="83"/>
      <c r="B51" s="55" t="s">
        <v>32</v>
      </c>
      <c r="C51" s="131">
        <v>5</v>
      </c>
      <c r="D51" s="131" t="s">
        <v>26</v>
      </c>
      <c r="E51" s="132">
        <v>3</v>
      </c>
      <c r="F51" s="131" t="s">
        <v>27</v>
      </c>
      <c r="G51" s="129">
        <f>'Day 1'!$C$9*0.86</f>
        <v>0</v>
      </c>
      <c r="H51" s="60"/>
      <c r="I51" s="60"/>
      <c r="J51" s="65"/>
      <c r="K51" s="23"/>
      <c r="L51" s="21"/>
      <c r="M51" s="97"/>
    </row>
    <row r="52" spans="1:13" ht="15" customHeight="1">
      <c r="A52" s="83"/>
      <c r="B52" s="64"/>
      <c r="C52" s="134"/>
      <c r="D52" s="134"/>
      <c r="E52" s="134"/>
      <c r="F52" s="134"/>
      <c r="G52" s="133"/>
      <c r="H52" s="60"/>
      <c r="I52" s="60"/>
      <c r="J52" s="65"/>
      <c r="K52" s="23"/>
      <c r="L52" s="21"/>
      <c r="M52" s="97"/>
    </row>
    <row r="53" spans="1:13" ht="15" customHeight="1">
      <c r="A53" s="83"/>
      <c r="B53" s="55" t="s">
        <v>33</v>
      </c>
      <c r="C53" s="68">
        <v>5</v>
      </c>
      <c r="D53" s="68" t="s">
        <v>26</v>
      </c>
      <c r="E53" s="69">
        <v>3</v>
      </c>
      <c r="F53" s="68" t="s">
        <v>27</v>
      </c>
      <c r="G53" s="87">
        <f>'Day 1'!$C$9*0.88</f>
        <v>0</v>
      </c>
      <c r="H53" s="71"/>
      <c r="I53" s="71"/>
      <c r="J53" s="72"/>
      <c r="K53" s="23"/>
      <c r="L53" s="21"/>
      <c r="M53" s="97"/>
    </row>
    <row r="54" spans="1:13" ht="15.75" customHeight="1">
      <c r="A54" s="83"/>
      <c r="B54" s="77"/>
      <c r="C54" s="78"/>
      <c r="D54" s="78"/>
      <c r="E54" s="78"/>
      <c r="F54" s="78"/>
      <c r="G54" s="78"/>
      <c r="H54" s="78"/>
      <c r="I54" s="78"/>
      <c r="J54" s="79"/>
      <c r="K54" s="23"/>
      <c r="L54" s="21"/>
      <c r="M54" s="97"/>
    </row>
    <row r="55" spans="1:13" ht="15.75" customHeight="1">
      <c r="A55" s="90"/>
      <c r="B55" s="109"/>
      <c r="C55" s="121"/>
      <c r="D55" s="122"/>
      <c r="E55" s="123"/>
      <c r="F55" s="122"/>
      <c r="G55" s="122"/>
      <c r="H55" s="122"/>
      <c r="I55" s="122"/>
      <c r="J55" s="122"/>
      <c r="K55" s="103"/>
      <c r="L55" s="21"/>
      <c r="M55" s="97"/>
    </row>
    <row r="56" spans="1:13" ht="15" customHeight="1">
      <c r="A56" s="83"/>
      <c r="B56" s="12" t="s">
        <v>70</v>
      </c>
      <c r="C56" s="16"/>
      <c r="D56" s="16"/>
      <c r="E56" s="16"/>
      <c r="F56" s="16"/>
      <c r="G56" s="16"/>
      <c r="H56" s="16"/>
      <c r="I56" s="16"/>
      <c r="J56" s="17"/>
      <c r="K56" s="23"/>
      <c r="L56" s="21"/>
      <c r="M56" s="97"/>
    </row>
    <row r="57" spans="1:13" ht="18.75" customHeight="1">
      <c r="A57" s="83"/>
      <c r="B57" s="37" t="s">
        <v>15</v>
      </c>
      <c r="C57" s="38" t="s">
        <v>73</v>
      </c>
      <c r="D57" s="39"/>
      <c r="E57" s="39"/>
      <c r="F57" s="39"/>
      <c r="G57" s="39"/>
      <c r="H57" s="39"/>
      <c r="I57" s="39"/>
      <c r="J57" s="40"/>
      <c r="K57" s="23"/>
      <c r="L57" s="21"/>
      <c r="M57" s="97"/>
    </row>
    <row r="58" spans="1:13" ht="15" customHeight="1">
      <c r="A58" s="83"/>
      <c r="B58" s="43" t="s">
        <v>17</v>
      </c>
      <c r="C58" s="84"/>
      <c r="D58" s="39"/>
      <c r="E58" s="39"/>
      <c r="F58" s="39"/>
      <c r="G58" s="39"/>
      <c r="H58" s="39"/>
      <c r="I58" s="39"/>
      <c r="J58" s="40"/>
      <c r="K58" s="23"/>
      <c r="L58" s="21"/>
      <c r="M58" s="97"/>
    </row>
    <row r="59" spans="1:13" ht="15" customHeight="1">
      <c r="A59" s="83"/>
      <c r="B59" s="47"/>
      <c r="C59" s="48" t="s">
        <v>19</v>
      </c>
      <c r="D59" s="49"/>
      <c r="E59" s="50" t="s">
        <v>20</v>
      </c>
      <c r="F59" s="49"/>
      <c r="G59" s="51" t="s">
        <v>21</v>
      </c>
      <c r="H59" s="51" t="s">
        <v>22</v>
      </c>
      <c r="I59" s="51" t="s">
        <v>23</v>
      </c>
      <c r="J59" s="52"/>
      <c r="K59" s="85"/>
      <c r="L59" s="21"/>
      <c r="M59" s="97"/>
    </row>
    <row r="60" spans="1:13" ht="15" customHeight="1">
      <c r="A60" s="83"/>
      <c r="B60" s="55" t="s">
        <v>25</v>
      </c>
      <c r="C60" s="56">
        <v>2</v>
      </c>
      <c r="D60" s="56" t="s">
        <v>26</v>
      </c>
      <c r="E60" s="57">
        <v>6</v>
      </c>
      <c r="F60" s="56" t="s">
        <v>27</v>
      </c>
      <c r="G60" s="58">
        <f>'Day 1'!$C$12*0.7</f>
        <v>0</v>
      </c>
      <c r="H60" s="59"/>
      <c r="I60" s="60"/>
      <c r="J60" s="61"/>
      <c r="K60" s="85"/>
      <c r="L60" s="21"/>
      <c r="M60" s="97"/>
    </row>
    <row r="61" spans="1:13" ht="15" customHeight="1">
      <c r="A61" s="83"/>
      <c r="B61" s="64"/>
      <c r="C61" s="60"/>
      <c r="D61" s="60"/>
      <c r="E61" s="86"/>
      <c r="F61" s="60"/>
      <c r="G61" s="59"/>
      <c r="H61" s="60"/>
      <c r="I61" s="60"/>
      <c r="J61" s="65"/>
      <c r="K61" s="85"/>
      <c r="L61" s="21"/>
      <c r="M61" s="97"/>
    </row>
    <row r="62" spans="1:13" ht="15" customHeight="1">
      <c r="A62" s="83"/>
      <c r="B62" s="55" t="s">
        <v>31</v>
      </c>
      <c r="C62" s="68">
        <v>3</v>
      </c>
      <c r="D62" s="68" t="s">
        <v>26</v>
      </c>
      <c r="E62" s="69">
        <v>6</v>
      </c>
      <c r="F62" s="68" t="s">
        <v>27</v>
      </c>
      <c r="G62" s="87">
        <f>'Day 1'!$C$12*0.75</f>
        <v>0</v>
      </c>
      <c r="H62" s="71"/>
      <c r="I62" s="71"/>
      <c r="J62" s="72"/>
      <c r="K62" s="23"/>
      <c r="L62" s="21"/>
      <c r="M62" s="97"/>
    </row>
    <row r="63" spans="1:13" ht="15" customHeight="1">
      <c r="A63" s="83"/>
      <c r="B63" s="64"/>
      <c r="C63" s="71"/>
      <c r="D63" s="71"/>
      <c r="E63" s="88"/>
      <c r="F63" s="71"/>
      <c r="G63" s="71"/>
      <c r="H63" s="71"/>
      <c r="I63" s="71"/>
      <c r="J63" s="72"/>
      <c r="K63" s="23"/>
      <c r="L63" s="21"/>
      <c r="M63" s="97"/>
    </row>
    <row r="64" spans="1:13" ht="15" customHeight="1">
      <c r="A64" s="83"/>
      <c r="B64" s="55" t="s">
        <v>32</v>
      </c>
      <c r="C64" s="131">
        <v>3</v>
      </c>
      <c r="D64" s="131" t="s">
        <v>26</v>
      </c>
      <c r="E64" s="132">
        <v>6</v>
      </c>
      <c r="F64" s="131" t="s">
        <v>27</v>
      </c>
      <c r="G64" s="129">
        <f>'Day 1'!$C$12*0.8</f>
        <v>0</v>
      </c>
      <c r="H64" s="60"/>
      <c r="I64" s="60"/>
      <c r="J64" s="65"/>
      <c r="K64" s="23"/>
      <c r="L64" s="21"/>
      <c r="M64" s="97"/>
    </row>
    <row r="65" spans="1:13" ht="15" customHeight="1">
      <c r="A65" s="83"/>
      <c r="B65" s="64"/>
      <c r="C65" s="134"/>
      <c r="D65" s="134"/>
      <c r="E65" s="136"/>
      <c r="F65" s="134"/>
      <c r="G65" s="134"/>
      <c r="H65" s="60"/>
      <c r="I65" s="60"/>
      <c r="J65" s="65"/>
      <c r="K65" s="23"/>
      <c r="L65" s="21"/>
      <c r="M65" s="97"/>
    </row>
    <row r="66" spans="1:13" ht="15" customHeight="1">
      <c r="A66" s="83"/>
      <c r="B66" s="55" t="s">
        <v>33</v>
      </c>
      <c r="C66" s="68">
        <v>3</v>
      </c>
      <c r="D66" s="68" t="s">
        <v>26</v>
      </c>
      <c r="E66" s="69">
        <v>6</v>
      </c>
      <c r="F66" s="68" t="s">
        <v>27</v>
      </c>
      <c r="G66" s="87">
        <f>'Day 1'!$C$12*0.75</f>
        <v>0</v>
      </c>
      <c r="H66" s="71"/>
      <c r="I66" s="71"/>
      <c r="J66" s="72"/>
      <c r="K66" s="23"/>
      <c r="L66" s="21"/>
      <c r="M66" s="97"/>
    </row>
    <row r="67" spans="1:13" ht="15.75" customHeight="1">
      <c r="A67" s="83"/>
      <c r="B67" s="77"/>
      <c r="C67" s="78"/>
      <c r="D67" s="78"/>
      <c r="E67" s="78"/>
      <c r="F67" s="78"/>
      <c r="G67" s="78"/>
      <c r="H67" s="78"/>
      <c r="I67" s="78"/>
      <c r="J67" s="79"/>
      <c r="K67" s="23"/>
      <c r="L67" s="21"/>
      <c r="M67" s="97"/>
    </row>
    <row r="68" spans="1:13" ht="15.75" customHeight="1">
      <c r="A68" s="90"/>
      <c r="B68" s="80"/>
      <c r="C68" s="81"/>
      <c r="D68" s="81"/>
      <c r="E68" s="81"/>
      <c r="F68" s="81"/>
      <c r="G68" s="81"/>
      <c r="H68" s="81"/>
      <c r="I68" s="81"/>
      <c r="J68" s="81"/>
      <c r="K68" s="21"/>
      <c r="L68" s="21"/>
      <c r="M68" s="97"/>
    </row>
    <row r="69" spans="1:13" ht="15" customHeight="1">
      <c r="A69" s="83"/>
      <c r="B69" s="12" t="s">
        <v>70</v>
      </c>
      <c r="C69" s="16"/>
      <c r="D69" s="16"/>
      <c r="E69" s="16"/>
      <c r="F69" s="16"/>
      <c r="G69" s="16"/>
      <c r="H69" s="16"/>
      <c r="I69" s="16"/>
      <c r="J69" s="17"/>
      <c r="K69" s="23"/>
      <c r="L69" s="21"/>
      <c r="M69" s="97"/>
    </row>
    <row r="70" spans="1:13" ht="18.75" customHeight="1">
      <c r="A70" s="11"/>
      <c r="B70" s="37" t="s">
        <v>15</v>
      </c>
      <c r="C70" s="38" t="s">
        <v>74</v>
      </c>
      <c r="D70" s="39"/>
      <c r="E70" s="39"/>
      <c r="F70" s="39"/>
      <c r="G70" s="39"/>
      <c r="H70" s="39"/>
      <c r="I70" s="39"/>
      <c r="J70" s="40"/>
      <c r="K70" s="23"/>
      <c r="L70" s="21"/>
      <c r="M70" s="97"/>
    </row>
    <row r="71" spans="1:13" ht="15" customHeight="1">
      <c r="A71" s="11"/>
      <c r="B71" s="43" t="s">
        <v>17</v>
      </c>
      <c r="C71" s="44" t="s">
        <v>75</v>
      </c>
      <c r="D71" s="39"/>
      <c r="E71" s="39"/>
      <c r="F71" s="39"/>
      <c r="G71" s="39"/>
      <c r="H71" s="39"/>
      <c r="I71" s="39"/>
      <c r="J71" s="40"/>
      <c r="K71" s="23"/>
      <c r="L71" s="21"/>
      <c r="M71" s="97"/>
    </row>
    <row r="72" spans="1:13" ht="15" customHeight="1">
      <c r="A72" s="11"/>
      <c r="B72" s="47"/>
      <c r="C72" s="48" t="s">
        <v>19</v>
      </c>
      <c r="D72" s="49"/>
      <c r="E72" s="50" t="s">
        <v>20</v>
      </c>
      <c r="F72" s="49"/>
      <c r="G72" s="51" t="s">
        <v>21</v>
      </c>
      <c r="H72" s="51" t="s">
        <v>22</v>
      </c>
      <c r="I72" s="51" t="s">
        <v>23</v>
      </c>
      <c r="J72" s="52"/>
      <c r="K72" s="85"/>
      <c r="L72" s="21"/>
      <c r="M72" s="97"/>
    </row>
    <row r="73" spans="1:13" ht="15" customHeight="1">
      <c r="A73" s="11"/>
      <c r="B73" s="55" t="s">
        <v>25</v>
      </c>
      <c r="C73" s="56">
        <v>3</v>
      </c>
      <c r="D73" s="56" t="s">
        <v>26</v>
      </c>
      <c r="E73" s="57">
        <v>30</v>
      </c>
      <c r="F73" s="60" t="s">
        <v>27</v>
      </c>
      <c r="G73" s="59"/>
      <c r="H73" s="59" t="s">
        <v>36</v>
      </c>
      <c r="I73" s="60"/>
      <c r="J73" s="61"/>
      <c r="K73" s="85"/>
      <c r="L73" s="21"/>
      <c r="M73" s="97"/>
    </row>
    <row r="74" spans="1:13" ht="15" customHeight="1">
      <c r="A74" s="11"/>
      <c r="B74" s="64"/>
      <c r="C74" s="56"/>
      <c r="D74" s="60"/>
      <c r="E74" s="86"/>
      <c r="F74" s="60"/>
      <c r="G74" s="60"/>
      <c r="H74" s="59"/>
      <c r="I74" s="60"/>
      <c r="J74" s="65"/>
      <c r="K74" s="85"/>
      <c r="L74" s="21"/>
      <c r="M74" s="97"/>
    </row>
    <row r="75" spans="1:13" ht="15" customHeight="1">
      <c r="A75" s="11"/>
      <c r="B75" s="55" t="s">
        <v>31</v>
      </c>
      <c r="C75" s="68">
        <v>3</v>
      </c>
      <c r="D75" s="71" t="s">
        <v>26</v>
      </c>
      <c r="E75" s="88">
        <v>30</v>
      </c>
      <c r="F75" s="71" t="s">
        <v>27</v>
      </c>
      <c r="G75" s="71"/>
      <c r="H75" s="89" t="s">
        <v>37</v>
      </c>
      <c r="I75" s="71"/>
      <c r="J75" s="72"/>
      <c r="K75" s="23"/>
      <c r="L75" s="21"/>
      <c r="M75" s="97"/>
    </row>
    <row r="76" spans="1:13" ht="15" customHeight="1">
      <c r="A76" s="11"/>
      <c r="B76" s="64"/>
      <c r="C76" s="71"/>
      <c r="D76" s="71"/>
      <c r="E76" s="88"/>
      <c r="F76" s="71"/>
      <c r="G76" s="71"/>
      <c r="H76" s="89"/>
      <c r="I76" s="71"/>
      <c r="J76" s="72"/>
      <c r="K76" s="23"/>
      <c r="L76" s="21"/>
      <c r="M76" s="97"/>
    </row>
    <row r="77" spans="1:13" ht="15" customHeight="1">
      <c r="A77" s="11"/>
      <c r="B77" s="55" t="s">
        <v>32</v>
      </c>
      <c r="C77" s="131">
        <v>3</v>
      </c>
      <c r="D77" s="60" t="s">
        <v>26</v>
      </c>
      <c r="E77" s="86">
        <v>30</v>
      </c>
      <c r="F77" s="60" t="s">
        <v>27</v>
      </c>
      <c r="G77" s="60"/>
      <c r="H77" s="59" t="s">
        <v>37</v>
      </c>
      <c r="I77" s="60"/>
      <c r="J77" s="65"/>
      <c r="K77" s="23"/>
      <c r="L77" s="21"/>
      <c r="M77" s="97"/>
    </row>
    <row r="78" spans="1:13" ht="15" customHeight="1">
      <c r="A78" s="11"/>
      <c r="B78" s="64"/>
      <c r="C78" s="60"/>
      <c r="D78" s="60"/>
      <c r="E78" s="86"/>
      <c r="F78" s="60"/>
      <c r="G78" s="60"/>
      <c r="H78" s="59"/>
      <c r="I78" s="60"/>
      <c r="J78" s="65"/>
      <c r="K78" s="14"/>
      <c r="L78" s="8"/>
      <c r="M78" s="9"/>
    </row>
    <row r="79" spans="1:13" ht="15" customHeight="1">
      <c r="A79" s="11"/>
      <c r="B79" s="55" t="s">
        <v>33</v>
      </c>
      <c r="C79" s="71">
        <v>3</v>
      </c>
      <c r="D79" s="71" t="s">
        <v>26</v>
      </c>
      <c r="E79" s="88">
        <v>30</v>
      </c>
      <c r="F79" s="71" t="s">
        <v>27</v>
      </c>
      <c r="G79" s="71"/>
      <c r="H79" s="89" t="s">
        <v>54</v>
      </c>
      <c r="I79" s="71"/>
      <c r="J79" s="72"/>
      <c r="K79" s="14"/>
      <c r="L79" s="8"/>
      <c r="M79" s="9"/>
    </row>
    <row r="80" spans="1:13" ht="15.75" customHeight="1" thickBot="1">
      <c r="A80" s="11"/>
      <c r="B80" s="77"/>
      <c r="C80" s="78"/>
      <c r="D80" s="78"/>
      <c r="E80" s="78"/>
      <c r="F80" s="78"/>
      <c r="G80" s="78"/>
      <c r="H80" s="78"/>
      <c r="I80" s="78"/>
      <c r="J80" s="79"/>
      <c r="K80" s="14"/>
      <c r="L80" s="8"/>
      <c r="M80" s="9"/>
    </row>
    <row r="81" spans="1:13" ht="15.75" customHeight="1" thickBot="1">
      <c r="A81" s="6"/>
      <c r="B81" s="76"/>
      <c r="C81" s="76"/>
      <c r="D81" s="76"/>
      <c r="E81" s="76"/>
      <c r="F81" s="76"/>
      <c r="G81" s="76"/>
      <c r="H81" s="76"/>
      <c r="I81" s="76"/>
      <c r="J81" s="76"/>
      <c r="K81" s="8"/>
      <c r="L81" s="8"/>
      <c r="M81" s="9"/>
    </row>
    <row r="82" spans="1:13" ht="15" customHeight="1">
      <c r="A82" s="6"/>
      <c r="B82" s="141" t="s">
        <v>70</v>
      </c>
      <c r="C82" s="142"/>
      <c r="D82" s="142"/>
      <c r="E82" s="142"/>
      <c r="F82" s="142"/>
      <c r="G82" s="142"/>
      <c r="H82" s="142"/>
      <c r="I82" s="142"/>
      <c r="J82" s="143"/>
      <c r="K82" s="8"/>
      <c r="L82" s="8"/>
      <c r="M82" s="9"/>
    </row>
    <row r="83" spans="1:13" ht="18.75" customHeight="1">
      <c r="A83" s="6"/>
      <c r="B83" s="150" t="s">
        <v>15</v>
      </c>
      <c r="C83" s="38" t="s">
        <v>76</v>
      </c>
      <c r="D83" s="39"/>
      <c r="E83" s="39"/>
      <c r="F83" s="39"/>
      <c r="G83" s="39"/>
      <c r="H83" s="39"/>
      <c r="I83" s="39"/>
      <c r="J83" s="151"/>
      <c r="K83" s="8"/>
      <c r="L83" s="8"/>
      <c r="M83" s="9"/>
    </row>
    <row r="84" spans="1:13" ht="15" customHeight="1">
      <c r="A84" s="6"/>
      <c r="B84" s="152" t="s">
        <v>17</v>
      </c>
      <c r="C84" s="44" t="s">
        <v>77</v>
      </c>
      <c r="D84" s="39"/>
      <c r="E84" s="39"/>
      <c r="F84" s="39"/>
      <c r="G84" s="39"/>
      <c r="H84" s="39"/>
      <c r="I84" s="39"/>
      <c r="J84" s="151"/>
      <c r="K84" s="8"/>
      <c r="L84" s="8"/>
      <c r="M84" s="9"/>
    </row>
    <row r="85" spans="1:13" ht="15" customHeight="1">
      <c r="A85" s="6"/>
      <c r="B85" s="153"/>
      <c r="C85" s="48" t="s">
        <v>19</v>
      </c>
      <c r="D85" s="49"/>
      <c r="E85" s="50" t="s">
        <v>20</v>
      </c>
      <c r="F85" s="49"/>
      <c r="G85" s="51" t="s">
        <v>21</v>
      </c>
      <c r="H85" s="51" t="s">
        <v>22</v>
      </c>
      <c r="I85" s="51" t="s">
        <v>23</v>
      </c>
      <c r="J85" s="154"/>
      <c r="K85" s="8"/>
      <c r="L85" s="8"/>
      <c r="M85" s="9"/>
    </row>
    <row r="86" spans="1:13" ht="15" customHeight="1">
      <c r="A86" s="6"/>
      <c r="B86" s="155" t="s">
        <v>25</v>
      </c>
      <c r="C86" s="56">
        <v>3</v>
      </c>
      <c r="D86" s="56" t="s">
        <v>26</v>
      </c>
      <c r="E86" s="57">
        <v>15</v>
      </c>
      <c r="F86" s="56" t="s">
        <v>27</v>
      </c>
      <c r="G86" s="59"/>
      <c r="H86" s="58" t="s">
        <v>37</v>
      </c>
      <c r="I86" s="60"/>
      <c r="J86" s="156"/>
      <c r="K86" s="8"/>
      <c r="L86" s="8"/>
      <c r="M86" s="9"/>
    </row>
    <row r="87" spans="1:13" ht="15" customHeight="1">
      <c r="A87" s="6"/>
      <c r="B87" s="157"/>
      <c r="C87" s="56">
        <v>3</v>
      </c>
      <c r="D87" s="56" t="s">
        <v>26</v>
      </c>
      <c r="E87" s="57">
        <v>30</v>
      </c>
      <c r="F87" s="56" t="s">
        <v>27</v>
      </c>
      <c r="G87" s="60"/>
      <c r="H87" s="58" t="s">
        <v>37</v>
      </c>
      <c r="I87" s="60"/>
      <c r="J87" s="158"/>
      <c r="K87" s="8"/>
      <c r="L87" s="8"/>
      <c r="M87" s="9"/>
    </row>
    <row r="88" spans="1:13" ht="15" customHeight="1">
      <c r="A88" s="6"/>
      <c r="B88" s="155" t="s">
        <v>31</v>
      </c>
      <c r="C88" s="68">
        <v>3</v>
      </c>
      <c r="D88" s="68" t="s">
        <v>26</v>
      </c>
      <c r="E88" s="69">
        <v>15</v>
      </c>
      <c r="F88" s="68" t="s">
        <v>27</v>
      </c>
      <c r="G88" s="71"/>
      <c r="H88" s="87" t="s">
        <v>37</v>
      </c>
      <c r="I88" s="71"/>
      <c r="J88" s="159"/>
      <c r="K88" s="8"/>
      <c r="L88" s="8"/>
      <c r="M88" s="9"/>
    </row>
    <row r="89" spans="1:13" ht="15" customHeight="1">
      <c r="A89" s="6"/>
      <c r="B89" s="157"/>
      <c r="C89" s="68">
        <v>3</v>
      </c>
      <c r="D89" s="68" t="s">
        <v>26</v>
      </c>
      <c r="E89" s="69">
        <v>30</v>
      </c>
      <c r="F89" s="68" t="s">
        <v>27</v>
      </c>
      <c r="G89" s="71"/>
      <c r="H89" s="87" t="s">
        <v>37</v>
      </c>
      <c r="I89" s="71"/>
      <c r="J89" s="159"/>
      <c r="K89" s="8"/>
      <c r="L89" s="8"/>
      <c r="M89" s="9"/>
    </row>
    <row r="90" spans="1:13" ht="15" customHeight="1">
      <c r="A90" s="6"/>
      <c r="B90" s="155" t="s">
        <v>32</v>
      </c>
      <c r="C90" s="56">
        <v>3</v>
      </c>
      <c r="D90" s="56" t="s">
        <v>26</v>
      </c>
      <c r="E90" s="57">
        <v>15</v>
      </c>
      <c r="F90" s="56" t="s">
        <v>27</v>
      </c>
      <c r="G90" s="59"/>
      <c r="H90" s="130" t="s">
        <v>54</v>
      </c>
      <c r="I90" s="60"/>
      <c r="J90" s="158"/>
      <c r="K90" s="8"/>
      <c r="L90" s="8"/>
      <c r="M90" s="9"/>
    </row>
    <row r="91" spans="1:13" ht="15" customHeight="1">
      <c r="A91" s="6"/>
      <c r="B91" s="157"/>
      <c r="C91" s="56">
        <v>3</v>
      </c>
      <c r="D91" s="56" t="s">
        <v>26</v>
      </c>
      <c r="E91" s="57">
        <v>30</v>
      </c>
      <c r="F91" s="56" t="s">
        <v>27</v>
      </c>
      <c r="G91" s="60"/>
      <c r="H91" s="130" t="s">
        <v>54</v>
      </c>
      <c r="I91" s="60"/>
      <c r="J91" s="158"/>
      <c r="K91" s="8"/>
      <c r="L91" s="8"/>
      <c r="M91" s="9"/>
    </row>
    <row r="92" spans="1:13" ht="15" customHeight="1">
      <c r="A92" s="6"/>
      <c r="B92" s="155" t="s">
        <v>33</v>
      </c>
      <c r="C92" s="68">
        <v>3</v>
      </c>
      <c r="D92" s="68" t="s">
        <v>26</v>
      </c>
      <c r="E92" s="69">
        <v>15</v>
      </c>
      <c r="F92" s="68" t="s">
        <v>27</v>
      </c>
      <c r="G92" s="71"/>
      <c r="H92" s="87" t="s">
        <v>54</v>
      </c>
      <c r="I92" s="71"/>
      <c r="J92" s="159"/>
      <c r="K92" s="8"/>
      <c r="L92" s="8"/>
      <c r="M92" s="9"/>
    </row>
    <row r="93" spans="1:13" ht="15.75" customHeight="1" thickBot="1">
      <c r="A93" s="180"/>
      <c r="B93" s="160"/>
      <c r="C93" s="176">
        <v>3</v>
      </c>
      <c r="D93" s="176" t="s">
        <v>26</v>
      </c>
      <c r="E93" s="177">
        <v>30</v>
      </c>
      <c r="F93" s="176" t="s">
        <v>27</v>
      </c>
      <c r="G93" s="161"/>
      <c r="H93" s="178" t="s">
        <v>54</v>
      </c>
      <c r="I93" s="161"/>
      <c r="J93" s="162"/>
      <c r="K93" s="93"/>
      <c r="L93" s="93"/>
      <c r="M93" s="94"/>
    </row>
  </sheetData>
  <printOptions/>
  <pageMargins left="0.75" right="0.75" top="1" bottom="1" header="0.5" footer="0.5"/>
  <pageSetup horizontalDpi="600" verticalDpi="600" orientation="portrait"/>
  <headerFooter>
    <oddFooter>&amp;L&amp;"Helvetica,Regular"&amp;12&amp;K000000&amp;P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Sayih</dc:creator>
  <cp:keywords/>
  <dc:description/>
  <cp:lastModifiedBy>Adam Sayih</cp:lastModifiedBy>
  <dcterms:created xsi:type="dcterms:W3CDTF">2017-02-10T03:13:15Z</dcterms:created>
  <dcterms:modified xsi:type="dcterms:W3CDTF">2017-03-01T01:41:45Z</dcterms:modified>
  <cp:category/>
  <cp:version/>
  <cp:contentType/>
  <cp:contentStatus/>
</cp:coreProperties>
</file>